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60" windowWidth="27495" windowHeight="11895" activeTab="1"/>
  </bookViews>
  <sheets>
    <sheet name="ПР.1" sheetId="2" r:id="rId1"/>
    <sheet name="ПР.2" sheetId="3" r:id="rId2"/>
  </sheets>
  <definedNames>
    <definedName name="_xlnm.Print_Titles" localSheetId="0">ПР.1!$16:$16</definedName>
    <definedName name="_xlnm.Print_Area" localSheetId="0">ПР.1!$A$1:$T$211</definedName>
    <definedName name="_xlnm.Print_Area" localSheetId="1">ПР.2!$A$1:$F$35</definedName>
  </definedNames>
  <calcPr calcId="144525"/>
</workbook>
</file>

<file path=xl/calcChain.xml><?xml version="1.0" encoding="utf-8"?>
<calcChain xmlns="http://schemas.openxmlformats.org/spreadsheetml/2006/main">
  <c r="D19" i="3" l="1"/>
  <c r="F22" i="3"/>
  <c r="E22" i="3"/>
  <c r="D22" i="3"/>
  <c r="F20" i="3"/>
  <c r="E20" i="3"/>
  <c r="D20" i="3"/>
  <c r="F19" i="3"/>
  <c r="E19" i="3"/>
</calcChain>
</file>

<file path=xl/sharedStrings.xml><?xml version="1.0" encoding="utf-8"?>
<sst xmlns="http://schemas.openxmlformats.org/spreadsheetml/2006/main" count="1195" uniqueCount="317">
  <si>
    <t/>
  </si>
  <si>
    <t>000</t>
  </si>
  <si>
    <t>00</t>
  </si>
  <si>
    <t>0000000000</t>
  </si>
  <si>
    <t>403</t>
  </si>
  <si>
    <t>01</t>
  </si>
  <si>
    <t>04</t>
  </si>
  <si>
    <t>7700000000</t>
  </si>
  <si>
    <t>7790000000</t>
  </si>
  <si>
    <t xml:space="preserve">              Иные непрограммные расходы</t>
  </si>
  <si>
    <t>7790000110</t>
  </si>
  <si>
    <t xml:space="preserve">                  Фонд оплаты труда государственных (муниципальных) органов</t>
  </si>
  <si>
    <t>121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</si>
  <si>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</si>
  <si>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</si>
  <si>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9900000000</t>
  </si>
  <si>
    <t>9990000000</t>
  </si>
  <si>
    <t>9990000110</t>
  </si>
  <si>
    <t xml:space="preserve">                Расходы на обеспечение функций муниципальных органов</t>
  </si>
  <si>
    <t>9990000190</t>
  </si>
  <si>
    <t xml:space="preserve">                  Прочая закупка товаров, работ и услуг</t>
  </si>
  <si>
    <t>244</t>
  </si>
  <si>
    <t>9990086040</t>
  </si>
  <si>
    <t xml:space="preserve">                  Иные межбюджетные трансферты</t>
  </si>
  <si>
    <t>540</t>
  </si>
  <si>
    <t>06</t>
  </si>
  <si>
    <t>0800000000</t>
  </si>
  <si>
    <t>0820000000</t>
  </si>
  <si>
    <t xml:space="preserve">              Основное мероприятие «Обеспечение качественного управления финансами муниципального образования»</t>
  </si>
  <si>
    <t>0820100000</t>
  </si>
  <si>
    <t xml:space="preserve">                Иные межбюджетные трансферты, передаваемые бюджету Муромского района из бюджета муниципального образования Ковардицкое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</si>
  <si>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>0820186010</t>
  </si>
  <si>
    <t>11</t>
  </si>
  <si>
    <t xml:space="preserve">                Резервный фонд администрации муниципального образования Ковардицкое</t>
  </si>
  <si>
    <t>9990021300</t>
  </si>
  <si>
    <t xml:space="preserve">                  Резервные средства</t>
  </si>
  <si>
    <t>870</t>
  </si>
  <si>
    <t xml:space="preserve">                Резерв финансовых и материальных ресурсов для ликвидации чрезвычайных ситуаций природного и техногенного характера</t>
  </si>
  <si>
    <t>9990021310</t>
  </si>
  <si>
    <t>13</t>
  </si>
  <si>
    <t>0500000000</t>
  </si>
  <si>
    <t xml:space="preserve">              Основное мероприятие "Материально-техническое и финансовое обеспечение деятельности муниципального казённого учреждения "Административно-хозяйственный центр муниципального образования Ковардицкое Муромского района"</t>
  </si>
  <si>
    <t>0500200000</t>
  </si>
  <si>
    <t xml:space="preserve">                Расходы на обеспечение деятельности (оказание услуг) муниципального казённого учреждения "Административно-хозяйственный центр муниципального образования Ковардицкое Муромского района"</t>
  </si>
  <si>
    <t>05002Ц0590</t>
  </si>
  <si>
    <t xml:space="preserve">                  Фонд оплаты труда учреждений</t>
  </si>
  <si>
    <t>111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</si>
  <si>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</si>
  <si>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</si>
  <si>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    Уплата налога на имущество организаций и земельного налога</t>
  </si>
  <si>
    <t>851</t>
  </si>
  <si>
    <t xml:space="preserve">                  Уплата прочих налогов, сборов</t>
  </si>
  <si>
    <t>852</t>
  </si>
  <si>
    <t xml:space="preserve">                  Уплата иных платежей</t>
  </si>
  <si>
    <t>853</t>
  </si>
  <si>
    <t>0700000000</t>
  </si>
  <si>
    <t xml:space="preserve">              Основное мероприятие «Обеспечение эффективного управления муниципальным имуществом»</t>
  </si>
  <si>
    <t>0700100000</t>
  </si>
  <si>
    <t xml:space="preserve">                Оценка недвижимости, признание прав и регулирование отношений по государственной и муниципальной собственности</t>
  </si>
  <si>
    <t>0700122310</t>
  </si>
  <si>
    <t xml:space="preserve">                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</t>
  </si>
  <si>
    <t>0700122410</t>
  </si>
  <si>
    <t xml:space="preserve">                Выполнение других обязательств государства</t>
  </si>
  <si>
    <t>9990019990</t>
  </si>
  <si>
    <t>02</t>
  </si>
  <si>
    <t>03</t>
  </si>
  <si>
    <t>0830000000</t>
  </si>
  <si>
    <t xml:space="preserve">              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t>
  </si>
  <si>
    <t>0830100000</t>
  </si>
  <si>
    <t xml:space="preserve">                Осуществление первичного воинского учета на территориях, где отсутствуют военные комиссариаты</t>
  </si>
  <si>
    <t>0830151180</t>
  </si>
  <si>
    <t>09</t>
  </si>
  <si>
    <t>0200000000</t>
  </si>
  <si>
    <t xml:space="preserve">            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2016-2021 годы"</t>
  </si>
  <si>
    <t>0210000000</t>
  </si>
  <si>
    <t xml:space="preserve">              Основное мероприятие "Обеспечение условий для безопасной жизнедеятельности населения муниципального образования"</t>
  </si>
  <si>
    <t>0210100000</t>
  </si>
  <si>
    <t xml:space="preserve">                Опашка территорий населённых пунктов в противопожарных целях</t>
  </si>
  <si>
    <t>0210122730</t>
  </si>
  <si>
    <t xml:space="preserve">                Расчистка снега к пожарным гидрантам и пожарным водоемам на территории населенных пунктов в противопожарных целях</t>
  </si>
  <si>
    <t>0210122740</t>
  </si>
  <si>
    <t xml:space="preserve">                Обкос территорий населенных пунктов в противопожарных целях</t>
  </si>
  <si>
    <t>0210122750</t>
  </si>
  <si>
    <t xml:space="preserve">                Чистка и углубление прудов в противопожарных целях</t>
  </si>
  <si>
    <t>0210122760</t>
  </si>
  <si>
    <t xml:space="preserve">                Прочие мероприятия</t>
  </si>
  <si>
    <t>0210122770</t>
  </si>
  <si>
    <t>1500000000</t>
  </si>
  <si>
    <t xml:space="preserve">              Основное мероприятие "Содержание дорог на территории муниципального образования"</t>
  </si>
  <si>
    <t>1500100000</t>
  </si>
  <si>
    <t xml:space="preserve">                Иные межбюджетные трансферты, передаваемые бюджету муниципального образования Ковардицкое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</t>
  </si>
  <si>
    <t>1500186050</t>
  </si>
  <si>
    <t>05</t>
  </si>
  <si>
    <t>1200000000</t>
  </si>
  <si>
    <t xml:space="preserve">              Основное мероприятие "Обеспечение безопасного и комфортного проживания жителей многоквартирных домов муниципального образования"</t>
  </si>
  <si>
    <t>1200100000</t>
  </si>
  <si>
    <t xml:space="preserve">                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</t>
  </si>
  <si>
    <t>1200122320</t>
  </si>
  <si>
    <t>1600000000</t>
  </si>
  <si>
    <t>1600100000</t>
  </si>
  <si>
    <t>1600122020</t>
  </si>
  <si>
    <t xml:space="preserve">    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</si>
  <si>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</si>
  <si>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>1100000000</t>
  </si>
  <si>
    <t xml:space="preserve">              Основное мероприятие "Повышение уровня комфортного проживания населения муниципального образования"</t>
  </si>
  <si>
    <t>1100100000</t>
  </si>
  <si>
    <t xml:space="preserve">                Расходы по уличному наружному освещению, текущему обслуживанию и ремонту сетей наружного освещения</t>
  </si>
  <si>
    <t>1100122330</t>
  </si>
  <si>
    <t xml:space="preserve">                Расходы на содержание и ремонт памятников</t>
  </si>
  <si>
    <t>1100122340</t>
  </si>
  <si>
    <t xml:space="preserve">                Расходы по организации и содержанию мест захоронения (кладбищ)</t>
  </si>
  <si>
    <t>1100122350</t>
  </si>
  <si>
    <t xml:space="preserve">                Расходы по оборудованию зоны отдыха (пляжа)</t>
  </si>
  <si>
    <t>1100122360</t>
  </si>
  <si>
    <t xml:space="preserve">                Прочие мероприятия по благоустройству</t>
  </si>
  <si>
    <t>1100122370</t>
  </si>
  <si>
    <t xml:space="preserve">              Основное мероприятие "Реализация мероприятий по благоустройству дворовых и общественных территорий муниципального образования Ковардицкое"</t>
  </si>
  <si>
    <t>1100200000</t>
  </si>
  <si>
    <t xml:space="preserve">                Поддержка государственных программ субъекторв Российской Федерации и муниципальных формирований современной городской среды</t>
  </si>
  <si>
    <t>1100225550</t>
  </si>
  <si>
    <t>1100300000</t>
  </si>
  <si>
    <t xml:space="preserve">                Мероприятия по размещению кладбища</t>
  </si>
  <si>
    <t>1100322390</t>
  </si>
  <si>
    <t xml:space="preserve">                Строительство кладбищ</t>
  </si>
  <si>
    <t>1100322395</t>
  </si>
  <si>
    <t xml:space="preserve">                  Бюджетные инвестиции в объекты капитального строительства  государственной (муниципальной) собственности</t>
  </si>
  <si>
    <t>414</t>
  </si>
  <si>
    <t>08</t>
  </si>
  <si>
    <t>0300000000</t>
  </si>
  <si>
    <t>0310000000</t>
  </si>
  <si>
    <t xml:space="preserve">              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t>
  </si>
  <si>
    <t>0310100000</t>
  </si>
  <si>
    <t xml:space="preserve">      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</si>
  <si>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0310170230</t>
  </si>
  <si>
    <t>612</t>
  </si>
  <si>
    <t xml:space="preserve">              Основное мероприятие «Обеспечение деятельности (оказание услуг) дворцов культуры, других учреждений культуры»</t>
  </si>
  <si>
    <t>0310200000</t>
  </si>
  <si>
    <t>0310270390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</si>
  <si>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</si>
  <si>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</si>
  <si>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03102S0390</t>
  </si>
  <si>
    <t>03102Д0520</t>
  </si>
  <si>
    <t>03102Д0590</t>
  </si>
  <si>
    <t>0320000000</t>
  </si>
  <si>
    <t>0320100000</t>
  </si>
  <si>
    <t>0320170531</t>
  </si>
  <si>
    <t>03201S0531</t>
  </si>
  <si>
    <t>10</t>
  </si>
  <si>
    <t>9990011950</t>
  </si>
  <si>
    <t>312</t>
  </si>
  <si>
    <t>0400000000</t>
  </si>
  <si>
    <t>0410000000</t>
  </si>
  <si>
    <t>0410100000</t>
  </si>
  <si>
    <t>0410122040</t>
  </si>
  <si>
    <t>12</t>
  </si>
  <si>
    <t>0500100000</t>
  </si>
  <si>
    <t>0500122030</t>
  </si>
  <si>
    <t>408</t>
  </si>
  <si>
    <t>07</t>
  </si>
  <si>
    <t>9400000000</t>
  </si>
  <si>
    <t>(тыс. рублей)</t>
  </si>
  <si>
    <t>УТВЕРЖДАЮ</t>
  </si>
  <si>
    <t>Начальник финансового управления</t>
  </si>
  <si>
    <t>администрации района</t>
  </si>
  <si>
    <t xml:space="preserve">Г.А.Сафонова </t>
  </si>
  <si>
    <t>на 2019 год и на плановый период 2020 и 2021 годов</t>
  </si>
  <si>
    <t>(текущий финансовый год и плановый период)</t>
  </si>
  <si>
    <t>Бюджетная ассигнования по расходам бюджета района</t>
  </si>
  <si>
    <t>Заведующий бюджетным отделом финансового управления</t>
  </si>
  <si>
    <t>М.А. Шашина</t>
  </si>
  <si>
    <t>Наименование</t>
  </si>
  <si>
    <t>Глава</t>
  </si>
  <si>
    <t>Код бюджетной классификации расходов</t>
  </si>
  <si>
    <t>Сумма на:</t>
  </si>
  <si>
    <t>раздел, подраздел</t>
  </si>
  <si>
    <t>Целевая статья</t>
  </si>
  <si>
    <t>Вид расхода</t>
  </si>
  <si>
    <t>текущий финансовый год</t>
  </si>
  <si>
    <t>I год планового периода</t>
  </si>
  <si>
    <t>II год планового периода</t>
  </si>
  <si>
    <t>СВОДНАЯ БЮДЖЕТНАЯ РОСПИСЬ БЮДЖЕТА МУНИЦИПАЛЬНОГО ОБРАЗОВАНИЯ КОВАРДИЦКОЕ</t>
  </si>
  <si>
    <t>РАЗДЕЛ I К СВОДНОЙ БЮДЖЕТНОЙ РОСПИСИ БЮДЖЕТА МУНИЦИПАЛЬНОГО ОБРАЗОВАНИЯ КОВАРДИЦКОЕ</t>
  </si>
  <si>
    <t>Итого</t>
  </si>
  <si>
    <t>УТВЕРЖДЕНО</t>
  </si>
  <si>
    <t>Начальник финансового управления администрации  Муромского района</t>
  </si>
  <si>
    <t>_________________________Г.А.Сафонова</t>
  </si>
  <si>
    <t>"31" декабря 2019 года</t>
  </si>
  <si>
    <t>Бюджетные ассигнования по источникам финансирования</t>
  </si>
  <si>
    <t xml:space="preserve">                 на  2019 год и на плановый период 2020 и 2021 годов.</t>
  </si>
  <si>
    <t>тыс.рублей</t>
  </si>
  <si>
    <t>Сумма на :</t>
  </si>
  <si>
    <t>главного администратора источников финансирования дефицита бюджета района</t>
  </si>
  <si>
    <t>источника внутреннего финансирования дефицита бюджета</t>
  </si>
  <si>
    <t xml:space="preserve">Источники внутреннего финансирования дефицитов бюджетов </t>
  </si>
  <si>
    <t>01 00 00 00 00 0000 000</t>
  </si>
  <si>
    <t xml:space="preserve">Разница между привлеченными и погашенными муниципальным образованием кредитами кредитных организаций в валюте Российской Федерации </t>
  </si>
  <si>
    <t xml:space="preserve">01 02 00 00 05 0000 000
</t>
  </si>
  <si>
    <t>Получение кредитов от кредитных организаций бюджетами муниципальных районов в валюте Российской Федерации</t>
  </si>
  <si>
    <t xml:space="preserve">01 02 00 00 05 0000 710
</t>
  </si>
  <si>
    <t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</si>
  <si>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01 03 01 00 05 0000 000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</si>
  <si>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   </t>
  </si>
  <si>
    <t xml:space="preserve">01 03 01 00 05 0000 810
</t>
  </si>
  <si>
    <t xml:space="preserve">Изменение остатков средств на счетах по учету средств бюджета                       </t>
  </si>
  <si>
    <t>01 05 02 01 05 0000 000</t>
  </si>
  <si>
    <t>Увеличение прочих остатков денежных средств  бюджетов муниципальных районов</t>
  </si>
  <si>
    <t>01 05 02 01 05 0000 510</t>
  </si>
  <si>
    <t xml:space="preserve">Уменьшение прочих остатков денежных средств бюджетов муниципальных районов   </t>
  </si>
  <si>
    <t>01 05 02 01 05 0000 610</t>
  </si>
  <si>
    <t>РАЗДЕЛ II  К СВОДНОЙ БЮДЖЕТНОЙ РОСПИСИ БЮДЖЕТА МУНИЦИПАЛЬНОГО ОБРАЗОВАНИЯ КОВАРДИЦКОЕ</t>
  </si>
  <si>
    <t>дефицита бюджета муниципального образования Ковардицкое</t>
  </si>
  <si>
    <t xml:space="preserve">  Администрация муниципального образования Ковардицкое Муромского района</t>
  </si>
  <si>
    <t xml:space="preserve">    ОБЩЕГОСУДАРСТВЕННЫЕ ВОПРОСЫ</t>
  </si>
  <si>
    <t xml:space="preserve">      Функционирование Правительства РФ, высших исполнительных органов государственной власти субьектов РФ, местных администраций</t>
  </si>
  <si>
    <t xml:space="preserve">          Иные непрограммные расходы</t>
  </si>
  <si>
    <t xml:space="preserve">        Непрограммные расходы органов местного самоуправления</t>
  </si>
  <si>
    <t xml:space="preserve">                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помещениями, создания условий для жилищного строительства, а также иных полномочий в соответствии с жилищным законодательством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</si>
  <si>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</si>
  <si>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Муниципальная программа "Управление муниципальными финансами муниципального образования Ковардицкое на 2016-2021 годы"</t>
  </si>
  <si>
    <t xml:space="preserve">          Подпрограмма "Повышение эффективности бюджетных расходов муниципального образования Ковардицкое на 2016-2021 годы"</t>
  </si>
  <si>
    <t xml:space="preserve">      Резервные фонды</t>
  </si>
  <si>
    <t xml:space="preserve">      Другие общегосударственные вопросы</t>
  </si>
  <si>
    <t xml:space="preserve">        Муниципальная программа "Развитие муниципальной службы в муниципальном образовании Ковардицкое на 2016-2021 годы"</t>
  </si>
  <si>
    <t xml:space="preserve">                  Иные выплаты персоналу учреждений, за исключением фонда оплаты труда</t>
  </si>
  <si>
    <t>112</t>
  </si>
  <si>
    <t xml:space="preserve">              Основное мероприятие "Расходы на поощрение старост"</t>
  </si>
  <si>
    <t>0500300000</t>
  </si>
  <si>
    <t xml:space="preserve">                Расходы на поощрение старост сельских населенных пунктов за активное участие в оказании содействия администрации муниципального образования Ковардицкое</t>
  </si>
  <si>
    <t>0500322010</t>
  </si>
  <si>
    <t xml:space="preserve">                  Иные выплаты населению</t>
  </si>
  <si>
    <t>360</t>
  </si>
  <si>
    <t xml:space="preserve">        Муниципальная программа "Управление муниципальным имуществом муниципального образования Ковардицкое на 2016-2021 годы"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</si>
  <si>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</si>
  <si>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</si>
  <si>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  Подпрограмма "Повышение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Ковардицкое"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</si>
  <si>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</si>
  <si>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</si>
  <si>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Муниципальная программа "Защита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2016-2021 годы"</t>
  </si>
  <si>
    <t xml:space="preserve">    НАЦИОНАЛЬНАЯ ЭКОНОМИКА</t>
  </si>
  <si>
    <t xml:space="preserve">      Дорожное хозяйство (дорожные фонды)</t>
  </si>
  <si>
    <t xml:space="preserve">        Муниципальная программа "Дорожное хозяйство муниципального образования Ковардицкое на 2017-2021 годы"</t>
  </si>
  <si>
    <t xml:space="preserve">    ЖИЛИЩНО-КОММУНАЛЬНОЕ ХОЗЯЙСТВО</t>
  </si>
  <si>
    <t xml:space="preserve">      Жилищное хозяйство</t>
  </si>
  <si>
    <t xml:space="preserve">        Муниципальная программа "Обеспечение доступным и комфортным жильем населения муниципального образования Ковардицкое на 2016-2020 годы"</t>
  </si>
  <si>
    <t>0100000000</t>
  </si>
  <si>
    <t xml:space="preserve">          Подпрограмма "Социальное жилье в муниципальном образовании Ковардицкое на 2016-2020 годы"</t>
  </si>
  <si>
    <t>0120000000</t>
  </si>
  <si>
    <t xml:space="preserve">            Подпрограмма "Социальное жилье в муниципальном образовании Ковардицкое на 2016-2020 годы"</t>
  </si>
  <si>
    <t xml:space="preserve">              Основное мероприятие «Обеспечение нуждающихся граждан социальным жильем»</t>
  </si>
  <si>
    <t>0120100000</t>
  </si>
  <si>
    <t>0120186040</t>
  </si>
  <si>
    <t xml:space="preserve">        Муниципальная программа "Капитальный ремонт жилищного фонда муниципального образования Ковардицкое на 2016-2021 годы"</t>
  </si>
  <si>
    <t xml:space="preserve">        Муниципальная программа «Обеспечение устойчивого сокращения непригодного для проживания жилищного фонда муниципального образования Ковардицкое в 2018-2022 годах»</t>
  </si>
  <si>
    <t xml:space="preserve">              Основное мероприятие «Обеспечение проживающих в аварийном жилищном фонде граждан жилыми помещениями»</t>
  </si>
  <si>
    <t xml:space="preserve">                Обеспечение проживающих в аварийном жилищном фонде граждан жилыми помещениями</t>
  </si>
  <si>
    <t>1600109702</t>
  </si>
  <si>
    <t xml:space="preserve">      Благоустройство</t>
  </si>
  <si>
    <t xml:space="preserve">        Муниципальная программа "Благоустройство территории муниципального образования Ковардицкое на 2018-2022 годы"</t>
  </si>
  <si>
    <t xml:space="preserve">              Основное мероприятие "Строительство и содержание объектов ритуального назначения (кладбищ)"</t>
  </si>
  <si>
    <t xml:space="preserve">              Основное мероприятие "Федеральный проект "Формирование комфортной городской среды" национального проекта "Жилье и городская среда"</t>
  </si>
  <si>
    <t>110F200000</t>
  </si>
  <si>
    <t xml:space="preserve">                Реализация программ формирования современной городской среды</t>
  </si>
  <si>
    <t>110F255550</t>
  </si>
  <si>
    <t xml:space="preserve">    КУЛЬТУРА И КИНЕМАТОГРАФИЯ</t>
  </si>
  <si>
    <t xml:space="preserve">      Культура</t>
  </si>
  <si>
    <t xml:space="preserve">        Муниципальная программа "Развитие культуры муниципального образования Ковардицкое на 2016-2021 годы"</t>
  </si>
  <si>
    <t xml:space="preserve">          Подпрограмма «Искусство»</t>
  </si>
  <si>
    <t xml:space="preserve">    СОЦИАЛЬНАЯ ПОЛИТИКА</t>
  </si>
  <si>
    <t xml:space="preserve">      Пенсионное обеспечение</t>
  </si>
  <si>
    <t xml:space="preserve">    ФИЗИЧЕСКАЯ КУЛЬТУРА И СПОРТ</t>
  </si>
  <si>
    <t xml:space="preserve">      Массовый спорт</t>
  </si>
  <si>
    <t xml:space="preserve">          Подпрограмма "Комплексное развитие физической культуры и спорта в муниципальном образовании Ковардицкое на 2016-2021 годы"</t>
  </si>
  <si>
    <t xml:space="preserve">    СРЕДСТВА МАССОВОЙ ИНФОРМАЦИИ</t>
  </si>
  <si>
    <t xml:space="preserve">      Периодическая печать и издательства</t>
  </si>
  <si>
    <t xml:space="preserve">  Территориальная избирательная комиссия Муромского района</t>
  </si>
  <si>
    <t>9400022000</t>
  </si>
  <si>
    <t>880</t>
  </si>
  <si>
    <t>Глава администрации муниципального образования</t>
  </si>
  <si>
    <t xml:space="preserve"> Иные непрограммные расходы</t>
  </si>
  <si>
    <t xml:space="preserve">  Расходы на выплаты по оплате труда Главы администрации муниципального образования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</si>
  <si>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</si>
  <si>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</si>
  <si>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Расходы на выплаты по оплате труда работников муниципальных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</si>
  <si>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</si>
  <si>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Специальные расходы</t>
  </si>
  <si>
    <t>Проведение выборов и референдумов</t>
  </si>
  <si>
    <t xml:space="preserve"> Избирательная комиссия Муромского района</t>
  </si>
  <si>
    <t>Обеспечение проведения выборов и референдумов</t>
  </si>
  <si>
    <t>Расходы на периодическую печать и издательства</t>
  </si>
  <si>
    <t>Прочая закупка товаров, работ и услуг</t>
  </si>
  <si>
    <t xml:space="preserve"> Основное мероприятие «Организация освещения нормативных правовых актов муниципального образования в средствах массовой информации»</t>
  </si>
  <si>
    <t>Муниципальная программа "Развитие муниципальной службы в муниципальном образовании Ковардицкое на 2016-2021 годы"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</si>
  <si>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</t>
  </si>
  <si>
    <t xml:space="preserve"> Основное мероприятие "Обеспечение развития физической культуры и спорта на территории муниципального образования"</t>
  </si>
  <si>
    <t xml:space="preserve">  Иные межбюджетные трансферты</t>
  </si>
  <si>
    <t xml:space="preserve"> Муниципальная программа "Развитие физической культуры и спорта в муниципальном образовании Ковардицкое на 2016-2021 годы"</t>
  </si>
  <si>
    <t xml:space="preserve"> Подпрограмма "Комплексное развитие физической культуры и спорта в муниципальном образовании Ковардицкое на 2016-2021 годы"</t>
  </si>
  <si>
    <t>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помещениями, создания условий для жилищного строительства, а также иных полномочий в соответствии с жилищным законодательством</t>
  </si>
  <si>
    <t xml:space="preserve"> Основное мероприятие «Обеспечение нуждающихся граждан социальным жильем»</t>
  </si>
  <si>
    <t xml:space="preserve"> Подпрограмма "Социальное жилье в муниципальном образовании Ковардицкое на 2016-2020 годы"</t>
  </si>
  <si>
    <t xml:space="preserve"> Муниципальная программа "Обеспечение доступным и комфортным жильем населения муниципального образования Ковардицкое на 2016-2020 годы"</t>
  </si>
  <si>
    <t>Социальное обеспечение населения</t>
  </si>
  <si>
    <t>Иные пенсии, социальные доплаты к пенсиям</t>
  </si>
  <si>
    <t>Доплата к пенсиям муниципальных служащих</t>
  </si>
  <si>
    <t>Непрограммные расходы органов местного самоуправления</t>
  </si>
  <si>
    <t xml:space="preserve"> Субсидии бюджетным учреждениям на иные цели</t>
  </si>
  <si>
    <t xml:space="preserve"> Мероприятия по укреплению материально-технической базы муниципальных учреждений культуры</t>
  </si>
  <si>
    <t xml:space="preserve">  Субсидии бюджетным учреждениям на иные цели</t>
  </si>
  <si>
    <t xml:space="preserve">  Мероприятия по укреплению материально-технической базы муниципальных учреждений культуры</t>
  </si>
  <si>
    <t xml:space="preserve"> Основное мероприятие «Проведение ремонтных, противоаварийных работ, противопожарных мероприятий и приобретение оборудования в муниципальных учреждениях культуры»</t>
  </si>
  <si>
    <t>Подпрограмма "Развитие и модернизация материально-технической базы учреждений культуры муниципального образования Ковардицкое на 2016-2021 годы"</t>
  </si>
  <si>
    <t>Субсидии бюджетным учреждениям на иные цели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</si>
  <si>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</si>
  <si>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дворцов культуры, других учреждений культуры</t>
  </si>
  <si>
    <t xml:space="preserve"> Выплаты стимулирующего характера руководителям муниципальных учреждений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</si>
  <si>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</si>
  <si>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 xml:space="preserve">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</si>
</sst>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000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0" fontId="13" fillId="0" borderId="1"/>
  </cellStyleXfs>
  <cellXfs count="101">
    <xf numFmtId="0" fontId="0" fillId="0" borderId="0" xfId="0"/>
    <xf numFmtId="0" fontId="6" fillId="0" borderId="1" xfId="1" applyFont="1" applyAlignment="1">
      <alignment horizontal="center" vertical="center"/>
    </xf>
    <xf numFmtId="0" fontId="7" fillId="0" borderId="7" xfId="3" applyNumberFormat="1" applyFont="1" applyFill="1" applyBorder="1" applyAlignment="1" applyProtection="1">
      <alignment horizontal="center" vertical="center" wrapText="1"/>
    </xf>
    <xf numFmtId="0" fontId="7" fillId="0" borderId="7" xfId="3" applyNumberFormat="1" applyFont="1" applyBorder="1" applyAlignment="1" applyProtection="1">
      <alignment horizontal="center" vertical="center" wrapText="1"/>
    </xf>
    <xf numFmtId="0" fontId="7" fillId="0" borderId="1" xfId="1" applyFont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 wrapText="1"/>
    </xf>
    <xf numFmtId="0" fontId="9" fillId="0" borderId="1" xfId="0" applyFont="1" applyBorder="1"/>
    <xf numFmtId="0" fontId="1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justify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justify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justify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10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Alignment="1" applyProtection="1">
      <alignment horizontal="center" vertical="center"/>
    </xf>
    <xf numFmtId="49" fontId="6" fillId="0" borderId="2" xfId="5" applyFont="1" applyAlignment="1" applyProtection="1">
      <alignment horizontal="center" vertical="center" shrinkToFit="1"/>
    </xf>
    <xf numFmtId="165" fontId="6" fillId="0" borderId="2" xfId="6" applyNumberFormat="1" applyFont="1" applyFill="1" applyAlignment="1" applyProtection="1">
      <alignment horizontal="center" vertical="center" shrinkToFit="1"/>
    </xf>
    <xf numFmtId="49" fontId="6" fillId="0" borderId="9" xfId="5" applyFont="1" applyBorder="1" applyAlignment="1" applyProtection="1">
      <alignment horizontal="center" vertical="center" shrinkToFit="1"/>
    </xf>
    <xf numFmtId="0" fontId="6" fillId="0" borderId="1" xfId="11" applyNumberFormat="1" applyFont="1" applyAlignment="1" applyProtection="1">
      <alignment horizontal="center" vertical="center"/>
    </xf>
    <xf numFmtId="0" fontId="6" fillId="0" borderId="1" xfId="11" applyNumberFormat="1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Alignment="1" applyProtection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1" xfId="1" applyNumberFormat="1" applyFont="1" applyAlignment="1" applyProtection="1">
      <alignment horizontal="right" vertical="center"/>
    </xf>
    <xf numFmtId="0" fontId="6" fillId="0" borderId="2" xfId="4" applyNumberFormat="1" applyFont="1" applyAlignment="1" applyProtection="1">
      <alignment vertical="center" wrapText="1"/>
    </xf>
    <xf numFmtId="0" fontId="6" fillId="0" borderId="10" xfId="4" applyNumberFormat="1" applyFont="1" applyBorder="1" applyAlignment="1" applyProtection="1">
      <alignment vertical="center" wrapText="1"/>
    </xf>
    <xf numFmtId="0" fontId="6" fillId="0" borderId="1" xfId="11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49" fontId="6" fillId="0" borderId="2" xfId="5" applyNumberFormat="1" applyFont="1" applyAlignment="1" applyProtection="1">
      <alignment horizontal="center" vertical="center" shrinkToFit="1"/>
    </xf>
    <xf numFmtId="49" fontId="6" fillId="0" borderId="10" xfId="5" applyNumberFormat="1" applyFont="1" applyBorder="1" applyAlignment="1" applyProtection="1">
      <alignment horizontal="center" vertical="center" shrinkToFit="1"/>
    </xf>
    <xf numFmtId="165" fontId="6" fillId="0" borderId="2" xfId="7" applyNumberFormat="1" applyFont="1" applyFill="1" applyAlignment="1" applyProtection="1">
      <alignment horizontal="center" vertical="center" shrinkToFit="1"/>
    </xf>
    <xf numFmtId="0" fontId="14" fillId="0" borderId="2" xfId="4" applyNumberFormat="1" applyFont="1" applyAlignment="1" applyProtection="1">
      <alignment vertical="center" wrapText="1"/>
    </xf>
    <xf numFmtId="49" fontId="14" fillId="0" borderId="2" xfId="5" applyNumberFormat="1" applyFont="1" applyAlignment="1" applyProtection="1">
      <alignment horizontal="center" vertical="center" shrinkToFit="1"/>
    </xf>
    <xf numFmtId="49" fontId="14" fillId="0" borderId="2" xfId="5" applyFont="1" applyAlignment="1" applyProtection="1">
      <alignment horizontal="center" vertical="center" shrinkToFit="1"/>
    </xf>
    <xf numFmtId="165" fontId="14" fillId="0" borderId="2" xfId="6" applyNumberFormat="1" applyFont="1" applyFill="1" applyAlignment="1" applyProtection="1">
      <alignment horizontal="center" vertical="center" shrinkToFit="1"/>
    </xf>
    <xf numFmtId="165" fontId="14" fillId="0" borderId="2" xfId="7" applyNumberFormat="1" applyFont="1" applyFill="1" applyAlignment="1" applyProtection="1">
      <alignment horizontal="center" vertical="center" shrinkToFit="1"/>
    </xf>
    <xf numFmtId="49" fontId="14" fillId="0" borderId="8" xfId="5" applyFont="1" applyBorder="1" applyAlignment="1" applyProtection="1">
      <alignment horizontal="center" vertical="center" shrinkToFit="1"/>
    </xf>
    <xf numFmtId="165" fontId="14" fillId="0" borderId="8" xfId="6" applyNumberFormat="1" applyFont="1" applyFill="1" applyBorder="1" applyAlignment="1" applyProtection="1">
      <alignment horizontal="center" vertical="center" shrinkToFit="1"/>
    </xf>
    <xf numFmtId="165" fontId="14" fillId="0" borderId="8" xfId="7" applyNumberFormat="1" applyFont="1" applyFill="1" applyBorder="1" applyAlignment="1" applyProtection="1">
      <alignment horizontal="center" vertical="center" shrinkToFit="1"/>
    </xf>
    <xf numFmtId="0" fontId="7" fillId="0" borderId="1" xfId="1" applyNumberFormat="1" applyFont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1" applyFont="1" applyAlignment="1">
      <alignment horizontal="center" vertical="center"/>
    </xf>
    <xf numFmtId="0" fontId="5" fillId="0" borderId="1" xfId="1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6" fillId="0" borderId="1" xfId="1" applyNumberFormat="1" applyFont="1" applyAlignment="1" applyProtection="1">
      <alignment horizontal="center" vertical="center"/>
    </xf>
    <xf numFmtId="0" fontId="6" fillId="0" borderId="1" xfId="1" applyFont="1" applyAlignment="1">
      <alignment horizontal="center" vertical="center"/>
    </xf>
    <xf numFmtId="0" fontId="6" fillId="0" borderId="1" xfId="2" applyNumberFormat="1" applyFont="1" applyAlignment="1" applyProtection="1">
      <alignment horizontal="right" vertical="center"/>
    </xf>
    <xf numFmtId="0" fontId="6" fillId="0" borderId="1" xfId="2" applyFont="1" applyAlignment="1">
      <alignment horizontal="right" vertical="center"/>
    </xf>
    <xf numFmtId="0" fontId="6" fillId="0" borderId="1" xfId="12" applyNumberFormat="1" applyFont="1" applyAlignment="1" applyProtection="1">
      <alignment horizontal="left" vertical="center" wrapText="1"/>
    </xf>
    <xf numFmtId="0" fontId="6" fillId="0" borderId="1" xfId="12" applyFont="1" applyAlignment="1">
      <alignment horizontal="left" vertical="center" wrapText="1"/>
    </xf>
    <xf numFmtId="0" fontId="7" fillId="0" borderId="7" xfId="3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4" fillId="0" borderId="7" xfId="8" applyNumberFormat="1" applyFont="1" applyBorder="1" applyAlignment="1" applyProtection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5" borderId="0" xfId="0" applyFont="1" applyFill="1" applyAlignment="1">
      <alignment horizontal="right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Обычный 2" xfId="2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34</xdr:row>
      <xdr:rowOff>180975</xdr:rowOff>
    </xdr:from>
    <xdr:to>
      <xdr:col>4</xdr:col>
      <xdr:colOff>895350</xdr:colOff>
      <xdr:row>34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5353050" y="7315200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9"/>
  <sheetViews>
    <sheetView showGridLines="0" view="pageBreakPreview" zoomScale="87" zoomScaleNormal="100" zoomScaleSheetLayoutView="87" workbookViewId="0">
      <pane ySplit="16" topLeftCell="A77" activePane="bottomLeft" state="frozen"/>
      <selection pane="bottomLeft" activeCell="AB19" sqref="AB19"/>
    </sheetView>
  </sheetViews>
  <sheetFormatPr defaultRowHeight="15.75" outlineLevelRow="7" x14ac:dyDescent="0.25"/>
  <cols>
    <col min="1" max="1" width="40" style="55" customWidth="1"/>
    <col min="2" max="2" width="7.7109375" style="43" customWidth="1"/>
    <col min="3" max="3" width="6.28515625" style="43" customWidth="1"/>
    <col min="4" max="4" width="5.85546875" style="43" customWidth="1"/>
    <col min="5" max="5" width="12.42578125" style="43" customWidth="1"/>
    <col min="6" max="6" width="10.28515625" style="43" customWidth="1"/>
    <col min="7" max="12" width="9.140625" style="43" hidden="1"/>
    <col min="13" max="13" width="13" style="44" customWidth="1"/>
    <col min="14" max="18" width="9.140625" style="44" hidden="1"/>
    <col min="19" max="19" width="13.85546875" style="44" customWidth="1"/>
    <col min="20" max="20" width="13.28515625" style="44" customWidth="1"/>
    <col min="21" max="16384" width="9.140625" style="55"/>
  </cols>
  <sheetData>
    <row r="1" spans="1:20" x14ac:dyDescent="0.25">
      <c r="A1" s="51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49"/>
      <c r="N1" s="49"/>
      <c r="O1" s="49"/>
      <c r="P1" s="49"/>
      <c r="Q1" s="49"/>
      <c r="R1" s="49"/>
      <c r="S1" s="67" t="s">
        <v>161</v>
      </c>
      <c r="T1" s="68"/>
    </row>
    <row r="2" spans="1:20" x14ac:dyDescent="0.25">
      <c r="A2" s="3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9" t="s">
        <v>162</v>
      </c>
      <c r="N2" s="68"/>
      <c r="O2" s="68"/>
      <c r="P2" s="68"/>
      <c r="Q2" s="68"/>
      <c r="R2" s="68"/>
      <c r="S2" s="68"/>
      <c r="T2" s="68"/>
    </row>
    <row r="3" spans="1:20" x14ac:dyDescent="0.25">
      <c r="A3" s="3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9" t="s">
        <v>163</v>
      </c>
      <c r="N3" s="68"/>
      <c r="O3" s="68"/>
      <c r="P3" s="68"/>
      <c r="Q3" s="68"/>
      <c r="R3" s="68"/>
      <c r="S3" s="68"/>
      <c r="T3" s="68"/>
    </row>
    <row r="4" spans="1:20" x14ac:dyDescent="0.25">
      <c r="A4" s="3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0"/>
      <c r="N4" s="50"/>
      <c r="O4" s="50"/>
      <c r="P4" s="50"/>
      <c r="Q4" s="50"/>
      <c r="R4" s="50"/>
      <c r="S4" s="50"/>
      <c r="T4" s="4" t="s">
        <v>164</v>
      </c>
    </row>
    <row r="5" spans="1:20" x14ac:dyDescent="0.25">
      <c r="A5" s="3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4"/>
      <c r="O5" s="4"/>
      <c r="P5" s="4"/>
      <c r="Q5" s="4"/>
      <c r="R5" s="4"/>
      <c r="S5" s="4"/>
      <c r="T5" s="4"/>
    </row>
    <row r="6" spans="1:20" x14ac:dyDescent="0.25">
      <c r="A6" s="3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4"/>
      <c r="R6" s="4"/>
      <c r="S6" s="69" t="s">
        <v>186</v>
      </c>
      <c r="T6" s="68"/>
    </row>
    <row r="7" spans="1:20" x14ac:dyDescent="0.25">
      <c r="A7" s="3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70" t="s">
        <v>180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x14ac:dyDescent="0.25">
      <c r="A9" s="70" t="s">
        <v>165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x14ac:dyDescent="0.25">
      <c r="A10" s="70" t="s">
        <v>166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x14ac:dyDescent="0.25">
      <c r="A11" s="70" t="s">
        <v>181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1:20" x14ac:dyDescent="0.25">
      <c r="A12" s="70" t="s">
        <v>167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0" ht="15.75" customHeight="1" x14ac:dyDescent="0.2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0" ht="12" customHeight="1" x14ac:dyDescent="0.25">
      <c r="A14" s="79" t="s">
        <v>160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 ht="12" customHeight="1" x14ac:dyDescent="0.25">
      <c r="A15" s="83" t="s">
        <v>170</v>
      </c>
      <c r="B15" s="85" t="s">
        <v>172</v>
      </c>
      <c r="C15" s="86"/>
      <c r="D15" s="86"/>
      <c r="E15" s="86"/>
      <c r="F15" s="86"/>
      <c r="G15" s="5"/>
      <c r="H15" s="5"/>
      <c r="I15" s="5"/>
      <c r="J15" s="5"/>
      <c r="K15" s="5"/>
      <c r="L15" s="5"/>
      <c r="M15" s="85" t="s">
        <v>173</v>
      </c>
      <c r="N15" s="86"/>
      <c r="O15" s="86"/>
      <c r="P15" s="86"/>
      <c r="Q15" s="86"/>
      <c r="R15" s="86"/>
      <c r="S15" s="86"/>
      <c r="T15" s="86"/>
    </row>
    <row r="16" spans="1:20" ht="41.25" customHeight="1" x14ac:dyDescent="0.25">
      <c r="A16" s="84"/>
      <c r="B16" s="3" t="s">
        <v>171</v>
      </c>
      <c r="C16" s="83" t="s">
        <v>174</v>
      </c>
      <c r="D16" s="87"/>
      <c r="E16" s="3" t="s">
        <v>175</v>
      </c>
      <c r="F16" s="3" t="s">
        <v>176</v>
      </c>
      <c r="G16" s="3" t="s">
        <v>0</v>
      </c>
      <c r="H16" s="3" t="s">
        <v>0</v>
      </c>
      <c r="I16" s="3" t="s">
        <v>0</v>
      </c>
      <c r="J16" s="3" t="s">
        <v>0</v>
      </c>
      <c r="K16" s="3" t="s">
        <v>0</v>
      </c>
      <c r="L16" s="3" t="s">
        <v>0</v>
      </c>
      <c r="M16" s="2" t="s">
        <v>177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0</v>
      </c>
      <c r="S16" s="2" t="s">
        <v>178</v>
      </c>
      <c r="T16" s="2" t="s">
        <v>179</v>
      </c>
    </row>
    <row r="17" spans="1:20" ht="47.25" x14ac:dyDescent="0.25">
      <c r="A17" s="59" t="s">
        <v>211</v>
      </c>
      <c r="B17" s="60" t="s">
        <v>4</v>
      </c>
      <c r="C17" s="60" t="s">
        <v>2</v>
      </c>
      <c r="D17" s="60" t="s">
        <v>2</v>
      </c>
      <c r="E17" s="60" t="s">
        <v>3</v>
      </c>
      <c r="F17" s="60" t="s">
        <v>1</v>
      </c>
      <c r="G17" s="64"/>
      <c r="H17" s="64"/>
      <c r="I17" s="64"/>
      <c r="J17" s="64"/>
      <c r="K17" s="64"/>
      <c r="L17" s="64"/>
      <c r="M17" s="65">
        <v>47505.781579999995</v>
      </c>
      <c r="N17" s="66">
        <v>35931.4</v>
      </c>
      <c r="O17" s="66">
        <v>36886.400000000001</v>
      </c>
      <c r="P17" s="66"/>
      <c r="Q17" s="66"/>
      <c r="R17" s="66"/>
      <c r="S17" s="65">
        <v>35931.4</v>
      </c>
      <c r="T17" s="65">
        <v>36886.400000000001</v>
      </c>
    </row>
    <row r="18" spans="1:20" ht="31.5" outlineLevel="1" x14ac:dyDescent="0.25">
      <c r="A18" s="52" t="s">
        <v>212</v>
      </c>
      <c r="B18" s="56" t="s">
        <v>4</v>
      </c>
      <c r="C18" s="56" t="s">
        <v>5</v>
      </c>
      <c r="D18" s="56" t="s">
        <v>2</v>
      </c>
      <c r="E18" s="56" t="s">
        <v>3</v>
      </c>
      <c r="F18" s="56" t="s">
        <v>1</v>
      </c>
      <c r="G18" s="38"/>
      <c r="H18" s="38"/>
      <c r="I18" s="38"/>
      <c r="J18" s="38"/>
      <c r="K18" s="38"/>
      <c r="L18" s="38"/>
      <c r="M18" s="39">
        <v>16431.2</v>
      </c>
      <c r="N18" s="58">
        <v>15417.8</v>
      </c>
      <c r="O18" s="58">
        <v>16267.8</v>
      </c>
      <c r="P18" s="58"/>
      <c r="Q18" s="58"/>
      <c r="R18" s="58"/>
      <c r="S18" s="39">
        <v>15417.8</v>
      </c>
      <c r="T18" s="39">
        <v>16267.8</v>
      </c>
    </row>
    <row r="19" spans="1:20" ht="63" outlineLevel="2" x14ac:dyDescent="0.25">
      <c r="A19" s="52" t="s">
        <v>213</v>
      </c>
      <c r="B19" s="56" t="s">
        <v>4</v>
      </c>
      <c r="C19" s="56" t="s">
        <v>5</v>
      </c>
      <c r="D19" s="56" t="s">
        <v>6</v>
      </c>
      <c r="E19" s="56" t="s">
        <v>3</v>
      </c>
      <c r="F19" s="56" t="s">
        <v>1</v>
      </c>
      <c r="G19" s="38"/>
      <c r="H19" s="38"/>
      <c r="I19" s="38"/>
      <c r="J19" s="38"/>
      <c r="K19" s="38"/>
      <c r="L19" s="38"/>
      <c r="M19" s="39">
        <v>2454.6999999999998</v>
      </c>
      <c r="N19" s="58">
        <v>2379.5</v>
      </c>
      <c r="O19" s="58">
        <v>2379.5</v>
      </c>
      <c r="P19" s="58"/>
      <c r="Q19" s="58"/>
      <c r="R19" s="58"/>
      <c r="S19" s="39">
        <v>2379.5</v>
      </c>
      <c r="T19" s="39">
        <v>2379.5</v>
      </c>
    </row>
    <row r="20" spans="1:20" ht="31.5" outlineLevel="3" x14ac:dyDescent="0.25">
      <c r="A20" s="52" t="s">
        <v>277</v>
      </c>
      <c r="B20" s="56" t="s">
        <v>4</v>
      </c>
      <c r="C20" s="56" t="s">
        <v>5</v>
      </c>
      <c r="D20" s="56" t="s">
        <v>6</v>
      </c>
      <c r="E20" s="56" t="s">
        <v>7</v>
      </c>
      <c r="F20" s="56" t="s">
        <v>1</v>
      </c>
      <c r="G20" s="38"/>
      <c r="H20" s="38"/>
      <c r="I20" s="38"/>
      <c r="J20" s="38"/>
      <c r="K20" s="38"/>
      <c r="L20" s="38"/>
      <c r="M20" s="39">
        <v>866.54181000000005</v>
      </c>
      <c r="N20" s="58">
        <v>844.6</v>
      </c>
      <c r="O20" s="58">
        <v>844.6</v>
      </c>
      <c r="P20" s="58"/>
      <c r="Q20" s="58"/>
      <c r="R20" s="58"/>
      <c r="S20" s="39">
        <v>844.6</v>
      </c>
      <c r="T20" s="39">
        <v>844.6</v>
      </c>
    </row>
    <row r="21" spans="1:20" outlineLevel="4" x14ac:dyDescent="0.25">
      <c r="A21" s="52" t="s">
        <v>278</v>
      </c>
      <c r="B21" s="56" t="s">
        <v>4</v>
      </c>
      <c r="C21" s="56" t="s">
        <v>5</v>
      </c>
      <c r="D21" s="56" t="s">
        <v>6</v>
      </c>
      <c r="E21" s="56" t="s">
        <v>8</v>
      </c>
      <c r="F21" s="56" t="s">
        <v>1</v>
      </c>
      <c r="G21" s="38"/>
      <c r="H21" s="38"/>
      <c r="I21" s="38"/>
      <c r="J21" s="38"/>
      <c r="K21" s="38"/>
      <c r="L21" s="38"/>
      <c r="M21" s="39">
        <v>866.54181000000005</v>
      </c>
      <c r="N21" s="58">
        <v>844.6</v>
      </c>
      <c r="O21" s="58">
        <v>844.6</v>
      </c>
      <c r="P21" s="58"/>
      <c r="Q21" s="58"/>
      <c r="R21" s="58"/>
      <c r="S21" s="39">
        <v>844.6</v>
      </c>
      <c r="T21" s="39">
        <v>844.6</v>
      </c>
    </row>
    <row r="22" spans="1:20" ht="47.25" outlineLevel="5" x14ac:dyDescent="0.25">
      <c r="A22" s="52" t="s">
        <v>279</v>
      </c>
      <c r="B22" s="56" t="s">
        <v>4</v>
      </c>
      <c r="C22" s="56" t="s">
        <v>5</v>
      </c>
      <c r="D22" s="56" t="s">
        <v>6</v>
      </c>
      <c r="E22" s="56" t="s">
        <v>10</v>
      </c>
      <c r="F22" s="56" t="s">
        <v>1</v>
      </c>
      <c r="G22" s="38"/>
      <c r="H22" s="38"/>
      <c r="I22" s="38"/>
      <c r="J22" s="38"/>
      <c r="K22" s="38"/>
      <c r="L22" s="38"/>
      <c r="M22" s="39">
        <v>866.54181000000005</v>
      </c>
      <c r="N22" s="58">
        <v>844.6</v>
      </c>
      <c r="O22" s="58">
        <v>844.6</v>
      </c>
      <c r="P22" s="58"/>
      <c r="Q22" s="58"/>
      <c r="R22" s="58"/>
      <c r="S22" s="39">
        <v>844.6</v>
      </c>
      <c r="T22" s="39">
        <v>844.6</v>
      </c>
    </row>
    <row r="23" spans="1:20" ht="31.5" outlineLevel="6" x14ac:dyDescent="0.25">
      <c r="A23" s="52" t="s">
        <v>280</v>
      </c>
      <c r="B23" s="56" t="s">
        <v>4</v>
      </c>
      <c r="C23" s="56" t="s">
        <v>5</v>
      </c>
      <c r="D23" s="56" t="s">
        <v>6</v>
      </c>
      <c r="E23" s="56" t="s">
        <v>10</v>
      </c>
      <c r="F23" s="56" t="s">
        <v>12</v>
      </c>
      <c r="G23" s="38"/>
      <c r="H23" s="38"/>
      <c r="I23" s="38"/>
      <c r="J23" s="38"/>
      <c r="K23" s="38"/>
      <c r="L23" s="38"/>
      <c r="M23" s="39">
        <v>667.58036000000004</v>
      </c>
      <c r="N23" s="58">
        <v>648.70000000000005</v>
      </c>
      <c r="O23" s="58">
        <v>648.70000000000005</v>
      </c>
      <c r="P23" s="58"/>
      <c r="Q23" s="58"/>
      <c r="R23" s="58"/>
      <c r="S23" s="39">
        <v>648.70000000000005</v>
      </c>
      <c r="T23" s="39">
        <v>648.70000000000005</v>
      </c>
    </row>
    <row r="24" spans="1:20" ht="94.5" outlineLevel="7" x14ac:dyDescent="0.25">
      <c r="A24" s="52" t="s">
        <v>281</v>
      </c>
      <c r="B24" s="56" t="s">
        <v>4</v>
      </c>
      <c r="C24" s="56" t="s">
        <v>5</v>
      </c>
      <c r="D24" s="56" t="s">
        <v>6</v>
      </c>
      <c r="E24" s="56" t="s">
        <v>10</v>
      </c>
      <c r="F24" s="56" t="s">
        <v>14</v>
      </c>
      <c r="G24" s="38"/>
      <c r="H24" s="38"/>
      <c r="I24" s="38"/>
      <c r="J24" s="38"/>
      <c r="K24" s="38"/>
      <c r="L24" s="38"/>
      <c r="M24" s="39">
        <v>198.96145000000001</v>
      </c>
      <c r="N24" s="58">
        <v>195.9</v>
      </c>
      <c r="O24" s="58">
        <v>195.9</v>
      </c>
      <c r="P24" s="58"/>
      <c r="Q24" s="58"/>
      <c r="R24" s="58"/>
      <c r="S24" s="39">
        <v>195.9</v>
      </c>
      <c r="T24" s="39">
        <v>195.9</v>
      </c>
    </row>
    <row r="25" spans="1:20" ht="31.5" outlineLevel="7" x14ac:dyDescent="0.25">
      <c r="A25" s="52" t="s">
        <v>215</v>
      </c>
      <c r="B25" s="56" t="s">
        <v>4</v>
      </c>
      <c r="C25" s="56" t="s">
        <v>5</v>
      </c>
      <c r="D25" s="56" t="s">
        <v>6</v>
      </c>
      <c r="E25" s="56" t="s">
        <v>15</v>
      </c>
      <c r="F25" s="56" t="s">
        <v>1</v>
      </c>
      <c r="G25" s="38"/>
      <c r="H25" s="38"/>
      <c r="I25" s="38"/>
      <c r="J25" s="38"/>
      <c r="K25" s="38"/>
      <c r="L25" s="38"/>
      <c r="M25" s="39">
        <v>1588.1581899999999</v>
      </c>
      <c r="N25" s="58">
        <v>1534.9</v>
      </c>
      <c r="O25" s="58">
        <v>1534.9</v>
      </c>
      <c r="P25" s="58"/>
      <c r="Q25" s="58"/>
      <c r="R25" s="58"/>
      <c r="S25" s="39">
        <v>1534.9</v>
      </c>
      <c r="T25" s="39">
        <v>1534.9</v>
      </c>
    </row>
    <row r="26" spans="1:20" outlineLevel="7" x14ac:dyDescent="0.25">
      <c r="A26" s="52" t="s">
        <v>214</v>
      </c>
      <c r="B26" s="56" t="s">
        <v>4</v>
      </c>
      <c r="C26" s="56" t="s">
        <v>5</v>
      </c>
      <c r="D26" s="56" t="s">
        <v>6</v>
      </c>
      <c r="E26" s="56" t="s">
        <v>16</v>
      </c>
      <c r="F26" s="56" t="s">
        <v>1</v>
      </c>
      <c r="G26" s="38"/>
      <c r="H26" s="38"/>
      <c r="I26" s="38"/>
      <c r="J26" s="38"/>
      <c r="K26" s="38"/>
      <c r="L26" s="38"/>
      <c r="M26" s="39">
        <v>1588.1581899999999</v>
      </c>
      <c r="N26" s="58">
        <v>1534.9</v>
      </c>
      <c r="O26" s="58">
        <v>1534.9</v>
      </c>
      <c r="P26" s="58"/>
      <c r="Q26" s="58"/>
      <c r="R26" s="58"/>
      <c r="S26" s="39">
        <v>1534.9</v>
      </c>
      <c r="T26" s="39">
        <v>1534.9</v>
      </c>
    </row>
    <row r="27" spans="1:20" ht="31.5" outlineLevel="4" x14ac:dyDescent="0.25">
      <c r="A27" s="52" t="s">
        <v>282</v>
      </c>
      <c r="B27" s="56" t="s">
        <v>4</v>
      </c>
      <c r="C27" s="56" t="s">
        <v>5</v>
      </c>
      <c r="D27" s="56" t="s">
        <v>6</v>
      </c>
      <c r="E27" s="56" t="s">
        <v>17</v>
      </c>
      <c r="F27" s="56" t="s">
        <v>1</v>
      </c>
      <c r="G27" s="38"/>
      <c r="H27" s="38"/>
      <c r="I27" s="38"/>
      <c r="J27" s="38"/>
      <c r="K27" s="38"/>
      <c r="L27" s="38"/>
      <c r="M27" s="39">
        <v>1434.75819</v>
      </c>
      <c r="N27" s="58">
        <v>1434.9</v>
      </c>
      <c r="O27" s="58">
        <v>1434.9</v>
      </c>
      <c r="P27" s="58"/>
      <c r="Q27" s="58"/>
      <c r="R27" s="58"/>
      <c r="S27" s="39">
        <v>1434.9</v>
      </c>
      <c r="T27" s="39">
        <v>1434.9</v>
      </c>
    </row>
    <row r="28" spans="1:20" ht="31.5" outlineLevel="5" x14ac:dyDescent="0.25">
      <c r="A28" s="52" t="s">
        <v>280</v>
      </c>
      <c r="B28" s="56" t="s">
        <v>4</v>
      </c>
      <c r="C28" s="56" t="s">
        <v>5</v>
      </c>
      <c r="D28" s="56" t="s">
        <v>6</v>
      </c>
      <c r="E28" s="56" t="s">
        <v>17</v>
      </c>
      <c r="F28" s="56" t="s">
        <v>12</v>
      </c>
      <c r="G28" s="38"/>
      <c r="H28" s="38"/>
      <c r="I28" s="38"/>
      <c r="J28" s="38"/>
      <c r="K28" s="38"/>
      <c r="L28" s="38"/>
      <c r="M28" s="39">
        <v>1100.01964</v>
      </c>
      <c r="N28" s="58">
        <v>1102.0999999999999</v>
      </c>
      <c r="O28" s="58">
        <v>1102.0999999999999</v>
      </c>
      <c r="P28" s="58"/>
      <c r="Q28" s="58"/>
      <c r="R28" s="58"/>
      <c r="S28" s="39">
        <v>1102.0999999999999</v>
      </c>
      <c r="T28" s="39">
        <v>1102.0999999999999</v>
      </c>
    </row>
    <row r="29" spans="1:20" ht="94.5" outlineLevel="6" x14ac:dyDescent="0.25">
      <c r="A29" s="52" t="s">
        <v>283</v>
      </c>
      <c r="B29" s="56" t="s">
        <v>4</v>
      </c>
      <c r="C29" s="56" t="s">
        <v>5</v>
      </c>
      <c r="D29" s="56" t="s">
        <v>6</v>
      </c>
      <c r="E29" s="56" t="s">
        <v>17</v>
      </c>
      <c r="F29" s="56" t="s">
        <v>14</v>
      </c>
      <c r="G29" s="38"/>
      <c r="H29" s="38"/>
      <c r="I29" s="38"/>
      <c r="J29" s="38"/>
      <c r="K29" s="38"/>
      <c r="L29" s="38"/>
      <c r="M29" s="39">
        <v>334.73854999999998</v>
      </c>
      <c r="N29" s="58">
        <v>332.8</v>
      </c>
      <c r="O29" s="58">
        <v>332.8</v>
      </c>
      <c r="P29" s="58"/>
      <c r="Q29" s="58"/>
      <c r="R29" s="58"/>
      <c r="S29" s="39">
        <v>332.8</v>
      </c>
      <c r="T29" s="39">
        <v>332.8</v>
      </c>
    </row>
    <row r="30" spans="1:20" ht="31.5" outlineLevel="7" x14ac:dyDescent="0.25">
      <c r="A30" s="52" t="s">
        <v>18</v>
      </c>
      <c r="B30" s="56" t="s">
        <v>4</v>
      </c>
      <c r="C30" s="56" t="s">
        <v>5</v>
      </c>
      <c r="D30" s="56" t="s">
        <v>6</v>
      </c>
      <c r="E30" s="56" t="s">
        <v>19</v>
      </c>
      <c r="F30" s="56" t="s">
        <v>1</v>
      </c>
      <c r="G30" s="38"/>
      <c r="H30" s="38"/>
      <c r="I30" s="38"/>
      <c r="J30" s="38"/>
      <c r="K30" s="38"/>
      <c r="L30" s="38"/>
      <c r="M30" s="39">
        <v>100</v>
      </c>
      <c r="N30" s="58">
        <v>100</v>
      </c>
      <c r="O30" s="58">
        <v>100</v>
      </c>
      <c r="P30" s="58"/>
      <c r="Q30" s="58"/>
      <c r="R30" s="58"/>
      <c r="S30" s="39">
        <v>100</v>
      </c>
      <c r="T30" s="39">
        <v>100</v>
      </c>
    </row>
    <row r="31" spans="1:20" ht="31.5" outlineLevel="7" x14ac:dyDescent="0.25">
      <c r="A31" s="52" t="s">
        <v>20</v>
      </c>
      <c r="B31" s="56" t="s">
        <v>4</v>
      </c>
      <c r="C31" s="56" t="s">
        <v>5</v>
      </c>
      <c r="D31" s="56" t="s">
        <v>6</v>
      </c>
      <c r="E31" s="56" t="s">
        <v>19</v>
      </c>
      <c r="F31" s="56" t="s">
        <v>21</v>
      </c>
      <c r="G31" s="38"/>
      <c r="H31" s="38"/>
      <c r="I31" s="38"/>
      <c r="J31" s="38"/>
      <c r="K31" s="38"/>
      <c r="L31" s="38"/>
      <c r="M31" s="39">
        <v>100</v>
      </c>
      <c r="N31" s="58">
        <v>100</v>
      </c>
      <c r="O31" s="58">
        <v>100</v>
      </c>
      <c r="P31" s="58"/>
      <c r="Q31" s="58"/>
      <c r="R31" s="58"/>
      <c r="S31" s="39">
        <v>100</v>
      </c>
      <c r="T31" s="39">
        <v>100</v>
      </c>
    </row>
    <row r="32" spans="1:20" ht="220.5" outlineLevel="7" x14ac:dyDescent="0.25">
      <c r="A32" s="52" t="s">
        <v>216</v>
      </c>
      <c r="B32" s="56" t="s">
        <v>4</v>
      </c>
      <c r="C32" s="56" t="s">
        <v>5</v>
      </c>
      <c r="D32" s="56" t="s">
        <v>6</v>
      </c>
      <c r="E32" s="56" t="s">
        <v>22</v>
      </c>
      <c r="F32" s="56" t="s">
        <v>1</v>
      </c>
      <c r="G32" s="38"/>
      <c r="H32" s="38"/>
      <c r="I32" s="38"/>
      <c r="J32" s="38"/>
      <c r="K32" s="38"/>
      <c r="L32" s="38"/>
      <c r="M32" s="39">
        <v>53.4</v>
      </c>
      <c r="N32" s="58">
        <v>0</v>
      </c>
      <c r="O32" s="58">
        <v>0</v>
      </c>
      <c r="P32" s="58"/>
      <c r="Q32" s="58"/>
      <c r="R32" s="58"/>
      <c r="S32" s="39">
        <v>0</v>
      </c>
      <c r="T32" s="39">
        <v>0</v>
      </c>
    </row>
    <row r="33" spans="1:20" ht="31.5" outlineLevel="7" x14ac:dyDescent="0.25">
      <c r="A33" s="52" t="s">
        <v>23</v>
      </c>
      <c r="B33" s="56" t="s">
        <v>4</v>
      </c>
      <c r="C33" s="56" t="s">
        <v>5</v>
      </c>
      <c r="D33" s="56" t="s">
        <v>6</v>
      </c>
      <c r="E33" s="56" t="s">
        <v>22</v>
      </c>
      <c r="F33" s="56" t="s">
        <v>24</v>
      </c>
      <c r="G33" s="38"/>
      <c r="H33" s="38"/>
      <c r="I33" s="38"/>
      <c r="J33" s="38"/>
      <c r="K33" s="38"/>
      <c r="L33" s="38"/>
      <c r="M33" s="39">
        <v>53.4</v>
      </c>
      <c r="N33" s="58">
        <v>0</v>
      </c>
      <c r="O33" s="58">
        <v>0</v>
      </c>
      <c r="P33" s="58"/>
      <c r="Q33" s="58"/>
      <c r="R33" s="58"/>
      <c r="S33" s="39">
        <v>0</v>
      </c>
      <c r="T33" s="39">
        <v>0</v>
      </c>
    </row>
    <row r="34" spans="1:20" ht="78.75" outlineLevel="7" x14ac:dyDescent="0.25">
      <c r="A34" s="52" t="s">
        <v>217</v>
      </c>
      <c r="B34" s="56" t="s">
        <v>4</v>
      </c>
      <c r="C34" s="56" t="s">
        <v>5</v>
      </c>
      <c r="D34" s="56" t="s">
        <v>25</v>
      </c>
      <c r="E34" s="56" t="s">
        <v>3</v>
      </c>
      <c r="F34" s="56" t="s">
        <v>1</v>
      </c>
      <c r="G34" s="38"/>
      <c r="H34" s="38"/>
      <c r="I34" s="38"/>
      <c r="J34" s="38"/>
      <c r="K34" s="38"/>
      <c r="L34" s="38"/>
      <c r="M34" s="39">
        <v>430.5</v>
      </c>
      <c r="N34" s="58">
        <v>0</v>
      </c>
      <c r="O34" s="58">
        <v>0</v>
      </c>
      <c r="P34" s="58"/>
      <c r="Q34" s="58"/>
      <c r="R34" s="58"/>
      <c r="S34" s="39">
        <v>0</v>
      </c>
      <c r="T34" s="39">
        <v>0</v>
      </c>
    </row>
    <row r="35" spans="1:20" ht="78.75" outlineLevel="7" x14ac:dyDescent="0.25">
      <c r="A35" s="52" t="s">
        <v>218</v>
      </c>
      <c r="B35" s="56" t="s">
        <v>4</v>
      </c>
      <c r="C35" s="56" t="s">
        <v>5</v>
      </c>
      <c r="D35" s="56" t="s">
        <v>25</v>
      </c>
      <c r="E35" s="56" t="s">
        <v>26</v>
      </c>
      <c r="F35" s="56" t="s">
        <v>1</v>
      </c>
      <c r="G35" s="38"/>
      <c r="H35" s="38"/>
      <c r="I35" s="38"/>
      <c r="J35" s="38"/>
      <c r="K35" s="38"/>
      <c r="L35" s="38"/>
      <c r="M35" s="39">
        <v>430.5</v>
      </c>
      <c r="N35" s="58">
        <v>0</v>
      </c>
      <c r="O35" s="58">
        <v>0</v>
      </c>
      <c r="P35" s="58"/>
      <c r="Q35" s="58"/>
      <c r="R35" s="58"/>
      <c r="S35" s="39">
        <v>0</v>
      </c>
      <c r="T35" s="39">
        <v>0</v>
      </c>
    </row>
    <row r="36" spans="1:20" ht="63" outlineLevel="7" x14ac:dyDescent="0.25">
      <c r="A36" s="52" t="s">
        <v>219</v>
      </c>
      <c r="B36" s="56" t="s">
        <v>4</v>
      </c>
      <c r="C36" s="56" t="s">
        <v>5</v>
      </c>
      <c r="D36" s="56" t="s">
        <v>25</v>
      </c>
      <c r="E36" s="56" t="s">
        <v>27</v>
      </c>
      <c r="F36" s="56" t="s">
        <v>1</v>
      </c>
      <c r="G36" s="38"/>
      <c r="H36" s="38"/>
      <c r="I36" s="38"/>
      <c r="J36" s="38"/>
      <c r="K36" s="38"/>
      <c r="L36" s="38"/>
      <c r="M36" s="39">
        <v>430.5</v>
      </c>
      <c r="N36" s="58">
        <v>0</v>
      </c>
      <c r="O36" s="58">
        <v>0</v>
      </c>
      <c r="P36" s="58"/>
      <c r="Q36" s="58"/>
      <c r="R36" s="58"/>
      <c r="S36" s="39">
        <v>0</v>
      </c>
      <c r="T36" s="39">
        <v>0</v>
      </c>
    </row>
    <row r="37" spans="1:20" ht="63" outlineLevel="3" x14ac:dyDescent="0.25">
      <c r="A37" s="52" t="s">
        <v>28</v>
      </c>
      <c r="B37" s="56" t="s">
        <v>4</v>
      </c>
      <c r="C37" s="56" t="s">
        <v>5</v>
      </c>
      <c r="D37" s="56" t="s">
        <v>25</v>
      </c>
      <c r="E37" s="56" t="s">
        <v>29</v>
      </c>
      <c r="F37" s="56" t="s">
        <v>1</v>
      </c>
      <c r="G37" s="38"/>
      <c r="H37" s="38"/>
      <c r="I37" s="38"/>
      <c r="J37" s="38"/>
      <c r="K37" s="38"/>
      <c r="L37" s="38"/>
      <c r="M37" s="39">
        <v>430.5</v>
      </c>
      <c r="N37" s="58">
        <v>0</v>
      </c>
      <c r="O37" s="58">
        <v>0</v>
      </c>
      <c r="P37" s="58"/>
      <c r="Q37" s="58"/>
      <c r="R37" s="58"/>
      <c r="S37" s="39">
        <v>0</v>
      </c>
      <c r="T37" s="39">
        <v>0</v>
      </c>
    </row>
    <row r="38" spans="1:20" ht="189" outlineLevel="4" x14ac:dyDescent="0.25">
      <c r="A38" s="52" t="s">
        <v>30</v>
      </c>
      <c r="B38" s="56" t="s">
        <v>4</v>
      </c>
      <c r="C38" s="56" t="s">
        <v>5</v>
      </c>
      <c r="D38" s="56" t="s">
        <v>25</v>
      </c>
      <c r="E38" s="56" t="s">
        <v>31</v>
      </c>
      <c r="F38" s="56" t="s">
        <v>1</v>
      </c>
      <c r="G38" s="38"/>
      <c r="H38" s="38"/>
      <c r="I38" s="38"/>
      <c r="J38" s="38"/>
      <c r="K38" s="38"/>
      <c r="L38" s="38"/>
      <c r="M38" s="39">
        <v>430.5</v>
      </c>
      <c r="N38" s="58">
        <v>0</v>
      </c>
      <c r="O38" s="58">
        <v>0</v>
      </c>
      <c r="P38" s="58"/>
      <c r="Q38" s="58"/>
      <c r="R38" s="58"/>
      <c r="S38" s="39">
        <v>0</v>
      </c>
      <c r="T38" s="39">
        <v>0</v>
      </c>
    </row>
    <row r="39" spans="1:20" ht="31.5" outlineLevel="5" x14ac:dyDescent="0.25">
      <c r="A39" s="52" t="s">
        <v>23</v>
      </c>
      <c r="B39" s="56" t="s">
        <v>4</v>
      </c>
      <c r="C39" s="56" t="s">
        <v>5</v>
      </c>
      <c r="D39" s="56" t="s">
        <v>25</v>
      </c>
      <c r="E39" s="56" t="s">
        <v>31</v>
      </c>
      <c r="F39" s="56" t="s">
        <v>24</v>
      </c>
      <c r="G39" s="38"/>
      <c r="H39" s="38"/>
      <c r="I39" s="38"/>
      <c r="J39" s="38"/>
      <c r="K39" s="38"/>
      <c r="L39" s="38"/>
      <c r="M39" s="39">
        <v>430.5</v>
      </c>
      <c r="N39" s="58">
        <v>0</v>
      </c>
      <c r="O39" s="58">
        <v>0</v>
      </c>
      <c r="P39" s="58"/>
      <c r="Q39" s="58"/>
      <c r="R39" s="58"/>
      <c r="S39" s="39">
        <v>0</v>
      </c>
      <c r="T39" s="39">
        <v>0</v>
      </c>
    </row>
    <row r="40" spans="1:20" outlineLevel="6" x14ac:dyDescent="0.25">
      <c r="A40" s="52" t="s">
        <v>220</v>
      </c>
      <c r="B40" s="56" t="s">
        <v>4</v>
      </c>
      <c r="C40" s="56" t="s">
        <v>5</v>
      </c>
      <c r="D40" s="56" t="s">
        <v>32</v>
      </c>
      <c r="E40" s="56" t="s">
        <v>3</v>
      </c>
      <c r="F40" s="56" t="s">
        <v>1</v>
      </c>
      <c r="G40" s="38"/>
      <c r="H40" s="38"/>
      <c r="I40" s="38"/>
      <c r="J40" s="38"/>
      <c r="K40" s="38"/>
      <c r="L40" s="38"/>
      <c r="M40" s="39">
        <v>100</v>
      </c>
      <c r="N40" s="58">
        <v>100</v>
      </c>
      <c r="O40" s="58">
        <v>100</v>
      </c>
      <c r="P40" s="58"/>
      <c r="Q40" s="58"/>
      <c r="R40" s="58"/>
      <c r="S40" s="39">
        <v>100</v>
      </c>
      <c r="T40" s="39">
        <v>100</v>
      </c>
    </row>
    <row r="41" spans="1:20" ht="31.5" outlineLevel="7" x14ac:dyDescent="0.25">
      <c r="A41" s="52" t="s">
        <v>215</v>
      </c>
      <c r="B41" s="56" t="s">
        <v>4</v>
      </c>
      <c r="C41" s="56" t="s">
        <v>5</v>
      </c>
      <c r="D41" s="56" t="s">
        <v>32</v>
      </c>
      <c r="E41" s="56" t="s">
        <v>15</v>
      </c>
      <c r="F41" s="56" t="s">
        <v>1</v>
      </c>
      <c r="G41" s="38"/>
      <c r="H41" s="38"/>
      <c r="I41" s="38"/>
      <c r="J41" s="38"/>
      <c r="K41" s="38"/>
      <c r="L41" s="38"/>
      <c r="M41" s="39">
        <v>100</v>
      </c>
      <c r="N41" s="58">
        <v>100</v>
      </c>
      <c r="O41" s="58">
        <v>100</v>
      </c>
      <c r="P41" s="58"/>
      <c r="Q41" s="58"/>
      <c r="R41" s="58"/>
      <c r="S41" s="39">
        <v>100</v>
      </c>
      <c r="T41" s="39">
        <v>100</v>
      </c>
    </row>
    <row r="42" spans="1:20" ht="31.5" outlineLevel="7" x14ac:dyDescent="0.25">
      <c r="A42" s="52" t="s">
        <v>9</v>
      </c>
      <c r="B42" s="56" t="s">
        <v>4</v>
      </c>
      <c r="C42" s="56" t="s">
        <v>5</v>
      </c>
      <c r="D42" s="56" t="s">
        <v>32</v>
      </c>
      <c r="E42" s="56" t="s">
        <v>16</v>
      </c>
      <c r="F42" s="56" t="s">
        <v>1</v>
      </c>
      <c r="G42" s="38"/>
      <c r="H42" s="38"/>
      <c r="I42" s="38"/>
      <c r="J42" s="38"/>
      <c r="K42" s="38"/>
      <c r="L42" s="38"/>
      <c r="M42" s="39">
        <v>100</v>
      </c>
      <c r="N42" s="58">
        <v>100</v>
      </c>
      <c r="O42" s="58">
        <v>100</v>
      </c>
      <c r="P42" s="58"/>
      <c r="Q42" s="58"/>
      <c r="R42" s="58"/>
      <c r="S42" s="39">
        <v>100</v>
      </c>
      <c r="T42" s="39">
        <v>100</v>
      </c>
    </row>
    <row r="43" spans="1:20" ht="47.25" outlineLevel="3" x14ac:dyDescent="0.25">
      <c r="A43" s="52" t="s">
        <v>33</v>
      </c>
      <c r="B43" s="56" t="s">
        <v>4</v>
      </c>
      <c r="C43" s="56" t="s">
        <v>5</v>
      </c>
      <c r="D43" s="56" t="s">
        <v>32</v>
      </c>
      <c r="E43" s="56" t="s">
        <v>34</v>
      </c>
      <c r="F43" s="56" t="s">
        <v>1</v>
      </c>
      <c r="G43" s="38"/>
      <c r="H43" s="38"/>
      <c r="I43" s="38"/>
      <c r="J43" s="38"/>
      <c r="K43" s="38"/>
      <c r="L43" s="38"/>
      <c r="M43" s="39">
        <v>50</v>
      </c>
      <c r="N43" s="58">
        <v>50</v>
      </c>
      <c r="O43" s="58">
        <v>50</v>
      </c>
      <c r="P43" s="58"/>
      <c r="Q43" s="58"/>
      <c r="R43" s="58"/>
      <c r="S43" s="39">
        <v>50</v>
      </c>
      <c r="T43" s="39">
        <v>50</v>
      </c>
    </row>
    <row r="44" spans="1:20" outlineLevel="4" x14ac:dyDescent="0.25">
      <c r="A44" s="52" t="s">
        <v>35</v>
      </c>
      <c r="B44" s="56" t="s">
        <v>4</v>
      </c>
      <c r="C44" s="56" t="s">
        <v>5</v>
      </c>
      <c r="D44" s="56" t="s">
        <v>32</v>
      </c>
      <c r="E44" s="56" t="s">
        <v>34</v>
      </c>
      <c r="F44" s="56" t="s">
        <v>36</v>
      </c>
      <c r="G44" s="38"/>
      <c r="H44" s="38"/>
      <c r="I44" s="38"/>
      <c r="J44" s="38"/>
      <c r="K44" s="38"/>
      <c r="L44" s="38"/>
      <c r="M44" s="39">
        <v>50</v>
      </c>
      <c r="N44" s="58">
        <v>50</v>
      </c>
      <c r="O44" s="58">
        <v>50</v>
      </c>
      <c r="P44" s="58"/>
      <c r="Q44" s="58"/>
      <c r="R44" s="58"/>
      <c r="S44" s="39">
        <v>50</v>
      </c>
      <c r="T44" s="39">
        <v>50</v>
      </c>
    </row>
    <row r="45" spans="1:20" ht="63" outlineLevel="5" x14ac:dyDescent="0.25">
      <c r="A45" s="52" t="s">
        <v>37</v>
      </c>
      <c r="B45" s="56" t="s">
        <v>4</v>
      </c>
      <c r="C45" s="56" t="s">
        <v>5</v>
      </c>
      <c r="D45" s="56" t="s">
        <v>32</v>
      </c>
      <c r="E45" s="56" t="s">
        <v>38</v>
      </c>
      <c r="F45" s="56" t="s">
        <v>1</v>
      </c>
      <c r="G45" s="38"/>
      <c r="H45" s="38"/>
      <c r="I45" s="38"/>
      <c r="J45" s="38"/>
      <c r="K45" s="38"/>
      <c r="L45" s="38"/>
      <c r="M45" s="39">
        <v>50</v>
      </c>
      <c r="N45" s="58">
        <v>50</v>
      </c>
      <c r="O45" s="58">
        <v>50</v>
      </c>
      <c r="P45" s="58"/>
      <c r="Q45" s="58"/>
      <c r="R45" s="58"/>
      <c r="S45" s="39">
        <v>50</v>
      </c>
      <c r="T45" s="39">
        <v>50</v>
      </c>
    </row>
    <row r="46" spans="1:20" outlineLevel="6" x14ac:dyDescent="0.25">
      <c r="A46" s="52" t="s">
        <v>35</v>
      </c>
      <c r="B46" s="56" t="s">
        <v>4</v>
      </c>
      <c r="C46" s="56" t="s">
        <v>5</v>
      </c>
      <c r="D46" s="56" t="s">
        <v>32</v>
      </c>
      <c r="E46" s="56" t="s">
        <v>38</v>
      </c>
      <c r="F46" s="56" t="s">
        <v>36</v>
      </c>
      <c r="G46" s="38"/>
      <c r="H46" s="38"/>
      <c r="I46" s="38"/>
      <c r="J46" s="38"/>
      <c r="K46" s="38"/>
      <c r="L46" s="38"/>
      <c r="M46" s="39">
        <v>50</v>
      </c>
      <c r="N46" s="58">
        <v>50</v>
      </c>
      <c r="O46" s="58">
        <v>50</v>
      </c>
      <c r="P46" s="58"/>
      <c r="Q46" s="58"/>
      <c r="R46" s="58"/>
      <c r="S46" s="39">
        <v>50</v>
      </c>
      <c r="T46" s="39">
        <v>50</v>
      </c>
    </row>
    <row r="47" spans="1:20" ht="31.5" outlineLevel="7" x14ac:dyDescent="0.25">
      <c r="A47" s="52" t="s">
        <v>221</v>
      </c>
      <c r="B47" s="56" t="s">
        <v>4</v>
      </c>
      <c r="C47" s="56" t="s">
        <v>5</v>
      </c>
      <c r="D47" s="56" t="s">
        <v>39</v>
      </c>
      <c r="E47" s="56" t="s">
        <v>3</v>
      </c>
      <c r="F47" s="56" t="s">
        <v>1</v>
      </c>
      <c r="G47" s="38"/>
      <c r="H47" s="38"/>
      <c r="I47" s="38"/>
      <c r="J47" s="38"/>
      <c r="K47" s="38"/>
      <c r="L47" s="38"/>
      <c r="M47" s="39">
        <v>13446</v>
      </c>
      <c r="N47" s="58">
        <v>12938.3</v>
      </c>
      <c r="O47" s="58">
        <v>13788.3</v>
      </c>
      <c r="P47" s="58"/>
      <c r="Q47" s="58"/>
      <c r="R47" s="58"/>
      <c r="S47" s="39">
        <v>12938.3</v>
      </c>
      <c r="T47" s="39">
        <v>13788.3</v>
      </c>
    </row>
    <row r="48" spans="1:20" ht="63" outlineLevel="7" x14ac:dyDescent="0.25">
      <c r="A48" s="52" t="s">
        <v>222</v>
      </c>
      <c r="B48" s="56" t="s">
        <v>4</v>
      </c>
      <c r="C48" s="56" t="s">
        <v>5</v>
      </c>
      <c r="D48" s="56" t="s">
        <v>39</v>
      </c>
      <c r="E48" s="56" t="s">
        <v>40</v>
      </c>
      <c r="F48" s="56" t="s">
        <v>1</v>
      </c>
      <c r="G48" s="38"/>
      <c r="H48" s="38"/>
      <c r="I48" s="38"/>
      <c r="J48" s="38"/>
      <c r="K48" s="38"/>
      <c r="L48" s="38"/>
      <c r="M48" s="39">
        <v>11901.1</v>
      </c>
      <c r="N48" s="58">
        <v>11531.4</v>
      </c>
      <c r="O48" s="58">
        <v>11531.4</v>
      </c>
      <c r="P48" s="58"/>
      <c r="Q48" s="58"/>
      <c r="R48" s="58"/>
      <c r="S48" s="39">
        <v>11531.4</v>
      </c>
      <c r="T48" s="39">
        <v>11531.4</v>
      </c>
    </row>
    <row r="49" spans="1:20" ht="126" outlineLevel="7" x14ac:dyDescent="0.25">
      <c r="A49" s="52" t="s">
        <v>41</v>
      </c>
      <c r="B49" s="56" t="s">
        <v>4</v>
      </c>
      <c r="C49" s="56" t="s">
        <v>5</v>
      </c>
      <c r="D49" s="56" t="s">
        <v>39</v>
      </c>
      <c r="E49" s="56" t="s">
        <v>42</v>
      </c>
      <c r="F49" s="56" t="s">
        <v>1</v>
      </c>
      <c r="G49" s="38"/>
      <c r="H49" s="38"/>
      <c r="I49" s="38"/>
      <c r="J49" s="38"/>
      <c r="K49" s="38"/>
      <c r="L49" s="38"/>
      <c r="M49" s="39">
        <v>11694.6</v>
      </c>
      <c r="N49" s="58">
        <v>11531.4</v>
      </c>
      <c r="O49" s="58">
        <v>11531.4</v>
      </c>
      <c r="P49" s="58"/>
      <c r="Q49" s="58"/>
      <c r="R49" s="58"/>
      <c r="S49" s="39">
        <v>11531.4</v>
      </c>
      <c r="T49" s="39">
        <v>11531.4</v>
      </c>
    </row>
    <row r="50" spans="1:20" ht="110.25" outlineLevel="7" x14ac:dyDescent="0.25">
      <c r="A50" s="52" t="s">
        <v>43</v>
      </c>
      <c r="B50" s="56" t="s">
        <v>4</v>
      </c>
      <c r="C50" s="56" t="s">
        <v>5</v>
      </c>
      <c r="D50" s="56" t="s">
        <v>39</v>
      </c>
      <c r="E50" s="56" t="s">
        <v>44</v>
      </c>
      <c r="F50" s="56" t="s">
        <v>1</v>
      </c>
      <c r="G50" s="38"/>
      <c r="H50" s="38"/>
      <c r="I50" s="38"/>
      <c r="J50" s="38"/>
      <c r="K50" s="38"/>
      <c r="L50" s="38"/>
      <c r="M50" s="39">
        <v>11694.6</v>
      </c>
      <c r="N50" s="58">
        <v>11531.4</v>
      </c>
      <c r="O50" s="58">
        <v>11531.4</v>
      </c>
      <c r="P50" s="58"/>
      <c r="Q50" s="58"/>
      <c r="R50" s="58"/>
      <c r="S50" s="39">
        <v>11531.4</v>
      </c>
      <c r="T50" s="39">
        <v>11531.4</v>
      </c>
    </row>
    <row r="51" spans="1:20" ht="31.5" outlineLevel="3" x14ac:dyDescent="0.25">
      <c r="A51" s="52" t="s">
        <v>45</v>
      </c>
      <c r="B51" s="56" t="s">
        <v>4</v>
      </c>
      <c r="C51" s="56" t="s">
        <v>5</v>
      </c>
      <c r="D51" s="56" t="s">
        <v>39</v>
      </c>
      <c r="E51" s="56" t="s">
        <v>44</v>
      </c>
      <c r="F51" s="56" t="s">
        <v>46</v>
      </c>
      <c r="G51" s="38"/>
      <c r="H51" s="38"/>
      <c r="I51" s="38"/>
      <c r="J51" s="38"/>
      <c r="K51" s="38"/>
      <c r="L51" s="38"/>
      <c r="M51" s="39">
        <v>5772.9</v>
      </c>
      <c r="N51" s="58">
        <v>5727.9</v>
      </c>
      <c r="O51" s="58">
        <v>5727.9</v>
      </c>
      <c r="P51" s="58"/>
      <c r="Q51" s="58"/>
      <c r="R51" s="58"/>
      <c r="S51" s="39">
        <v>5727.9</v>
      </c>
      <c r="T51" s="39">
        <v>5727.9</v>
      </c>
    </row>
    <row r="52" spans="1:20" ht="47.25" outlineLevel="4" x14ac:dyDescent="0.25">
      <c r="A52" s="52" t="s">
        <v>223</v>
      </c>
      <c r="B52" s="56" t="s">
        <v>4</v>
      </c>
      <c r="C52" s="56" t="s">
        <v>5</v>
      </c>
      <c r="D52" s="56" t="s">
        <v>39</v>
      </c>
      <c r="E52" s="56" t="s">
        <v>44</v>
      </c>
      <c r="F52" s="56" t="s">
        <v>224</v>
      </c>
      <c r="G52" s="38"/>
      <c r="H52" s="38"/>
      <c r="I52" s="38"/>
      <c r="J52" s="38"/>
      <c r="K52" s="38"/>
      <c r="L52" s="38"/>
      <c r="M52" s="39">
        <v>0.6</v>
      </c>
      <c r="N52" s="58">
        <v>0</v>
      </c>
      <c r="O52" s="58">
        <v>0</v>
      </c>
      <c r="P52" s="58"/>
      <c r="Q52" s="58"/>
      <c r="R52" s="58"/>
      <c r="S52" s="39">
        <v>0</v>
      </c>
      <c r="T52" s="39">
        <v>0</v>
      </c>
    </row>
    <row r="53" spans="1:20" ht="78.75" outlineLevel="5" x14ac:dyDescent="0.25">
      <c r="A53" s="52" t="s">
        <v>47</v>
      </c>
      <c r="B53" s="56" t="s">
        <v>4</v>
      </c>
      <c r="C53" s="56" t="s">
        <v>5</v>
      </c>
      <c r="D53" s="56" t="s">
        <v>39</v>
      </c>
      <c r="E53" s="56" t="s">
        <v>44</v>
      </c>
      <c r="F53" s="56" t="s">
        <v>48</v>
      </c>
      <c r="G53" s="38"/>
      <c r="H53" s="38"/>
      <c r="I53" s="38"/>
      <c r="J53" s="38"/>
      <c r="K53" s="38"/>
      <c r="L53" s="38"/>
      <c r="M53" s="39">
        <v>1743.6</v>
      </c>
      <c r="N53" s="58">
        <v>1729.8</v>
      </c>
      <c r="O53" s="58">
        <v>1729.8</v>
      </c>
      <c r="P53" s="58"/>
      <c r="Q53" s="58"/>
      <c r="R53" s="58"/>
      <c r="S53" s="39">
        <v>1729.8</v>
      </c>
      <c r="T53" s="39">
        <v>1729.8</v>
      </c>
    </row>
    <row r="54" spans="1:20" ht="31.5" outlineLevel="5" x14ac:dyDescent="0.25">
      <c r="A54" s="52" t="s">
        <v>20</v>
      </c>
      <c r="B54" s="56" t="s">
        <v>4</v>
      </c>
      <c r="C54" s="56" t="s">
        <v>5</v>
      </c>
      <c r="D54" s="56" t="s">
        <v>39</v>
      </c>
      <c r="E54" s="56" t="s">
        <v>44</v>
      </c>
      <c r="F54" s="56" t="s">
        <v>21</v>
      </c>
      <c r="G54" s="38"/>
      <c r="H54" s="38"/>
      <c r="I54" s="38"/>
      <c r="J54" s="38"/>
      <c r="K54" s="38"/>
      <c r="L54" s="38"/>
      <c r="M54" s="39">
        <v>3679.3</v>
      </c>
      <c r="N54" s="58">
        <v>3049.3</v>
      </c>
      <c r="O54" s="58">
        <v>3049.3</v>
      </c>
      <c r="P54" s="58"/>
      <c r="Q54" s="58"/>
      <c r="R54" s="58"/>
      <c r="S54" s="39">
        <v>3049.3</v>
      </c>
      <c r="T54" s="39">
        <v>3049.3</v>
      </c>
    </row>
    <row r="55" spans="1:20" ht="47.25" outlineLevel="5" x14ac:dyDescent="0.25">
      <c r="A55" s="52" t="s">
        <v>49</v>
      </c>
      <c r="B55" s="56" t="s">
        <v>4</v>
      </c>
      <c r="C55" s="56" t="s">
        <v>5</v>
      </c>
      <c r="D55" s="56" t="s">
        <v>39</v>
      </c>
      <c r="E55" s="56" t="s">
        <v>44</v>
      </c>
      <c r="F55" s="56" t="s">
        <v>50</v>
      </c>
      <c r="G55" s="38"/>
      <c r="H55" s="38"/>
      <c r="I55" s="38"/>
      <c r="J55" s="38"/>
      <c r="K55" s="38"/>
      <c r="L55" s="38"/>
      <c r="M55" s="39">
        <v>467.37799999999999</v>
      </c>
      <c r="N55" s="58">
        <v>1008.3</v>
      </c>
      <c r="O55" s="58">
        <v>1008.3</v>
      </c>
      <c r="P55" s="58"/>
      <c r="Q55" s="58"/>
      <c r="R55" s="58"/>
      <c r="S55" s="39">
        <v>1008.3</v>
      </c>
      <c r="T55" s="39">
        <v>1008.3</v>
      </c>
    </row>
    <row r="56" spans="1:20" ht="31.5" outlineLevel="5" x14ac:dyDescent="0.25">
      <c r="A56" s="52" t="s">
        <v>51</v>
      </c>
      <c r="B56" s="56" t="s">
        <v>4</v>
      </c>
      <c r="C56" s="56" t="s">
        <v>5</v>
      </c>
      <c r="D56" s="56" t="s">
        <v>39</v>
      </c>
      <c r="E56" s="56" t="s">
        <v>44</v>
      </c>
      <c r="F56" s="56" t="s">
        <v>52</v>
      </c>
      <c r="G56" s="38"/>
      <c r="H56" s="38"/>
      <c r="I56" s="38"/>
      <c r="J56" s="38"/>
      <c r="K56" s="38"/>
      <c r="L56" s="38"/>
      <c r="M56" s="39">
        <v>29.821999999999999</v>
      </c>
      <c r="N56" s="58">
        <v>15.1</v>
      </c>
      <c r="O56" s="58">
        <v>15.1</v>
      </c>
      <c r="P56" s="58"/>
      <c r="Q56" s="58"/>
      <c r="R56" s="58"/>
      <c r="S56" s="39">
        <v>15.1</v>
      </c>
      <c r="T56" s="39">
        <v>15.1</v>
      </c>
    </row>
    <row r="57" spans="1:20" outlineLevel="5" x14ac:dyDescent="0.25">
      <c r="A57" s="52" t="s">
        <v>53</v>
      </c>
      <c r="B57" s="56" t="s">
        <v>4</v>
      </c>
      <c r="C57" s="56" t="s">
        <v>5</v>
      </c>
      <c r="D57" s="56" t="s">
        <v>39</v>
      </c>
      <c r="E57" s="56" t="s">
        <v>44</v>
      </c>
      <c r="F57" s="56" t="s">
        <v>54</v>
      </c>
      <c r="G57" s="38"/>
      <c r="H57" s="38"/>
      <c r="I57" s="38"/>
      <c r="J57" s="38"/>
      <c r="K57" s="38"/>
      <c r="L57" s="38"/>
      <c r="M57" s="39">
        <v>1</v>
      </c>
      <c r="N57" s="58">
        <v>1</v>
      </c>
      <c r="O57" s="58">
        <v>1</v>
      </c>
      <c r="P57" s="58"/>
      <c r="Q57" s="58"/>
      <c r="R57" s="58"/>
      <c r="S57" s="39">
        <v>1</v>
      </c>
      <c r="T57" s="39">
        <v>1</v>
      </c>
    </row>
    <row r="58" spans="1:20" ht="31.5" outlineLevel="5" x14ac:dyDescent="0.25">
      <c r="A58" s="52" t="s">
        <v>225</v>
      </c>
      <c r="B58" s="56" t="s">
        <v>4</v>
      </c>
      <c r="C58" s="56" t="s">
        <v>5</v>
      </c>
      <c r="D58" s="56" t="s">
        <v>39</v>
      </c>
      <c r="E58" s="56" t="s">
        <v>226</v>
      </c>
      <c r="F58" s="56" t="s">
        <v>1</v>
      </c>
      <c r="G58" s="38"/>
      <c r="H58" s="38"/>
      <c r="I58" s="38"/>
      <c r="J58" s="38"/>
      <c r="K58" s="38"/>
      <c r="L58" s="38"/>
      <c r="M58" s="39">
        <v>206.5</v>
      </c>
      <c r="N58" s="58">
        <v>0</v>
      </c>
      <c r="O58" s="58">
        <v>0</v>
      </c>
      <c r="P58" s="58"/>
      <c r="Q58" s="58"/>
      <c r="R58" s="58"/>
      <c r="S58" s="39">
        <v>0</v>
      </c>
      <c r="T58" s="39">
        <v>0</v>
      </c>
    </row>
    <row r="59" spans="1:20" ht="94.5" outlineLevel="5" x14ac:dyDescent="0.25">
      <c r="A59" s="52" t="s">
        <v>227</v>
      </c>
      <c r="B59" s="56" t="s">
        <v>4</v>
      </c>
      <c r="C59" s="56" t="s">
        <v>5</v>
      </c>
      <c r="D59" s="56" t="s">
        <v>39</v>
      </c>
      <c r="E59" s="56" t="s">
        <v>228</v>
      </c>
      <c r="F59" s="56" t="s">
        <v>1</v>
      </c>
      <c r="G59" s="38"/>
      <c r="H59" s="38"/>
      <c r="I59" s="38"/>
      <c r="J59" s="38"/>
      <c r="K59" s="38"/>
      <c r="L59" s="38"/>
      <c r="M59" s="39">
        <v>206.5</v>
      </c>
      <c r="N59" s="58">
        <v>0</v>
      </c>
      <c r="O59" s="58">
        <v>0</v>
      </c>
      <c r="P59" s="58"/>
      <c r="Q59" s="58"/>
      <c r="R59" s="58"/>
      <c r="S59" s="39">
        <v>0</v>
      </c>
      <c r="T59" s="39">
        <v>0</v>
      </c>
    </row>
    <row r="60" spans="1:20" ht="31.5" outlineLevel="5" x14ac:dyDescent="0.25">
      <c r="A60" s="52" t="s">
        <v>20</v>
      </c>
      <c r="B60" s="56" t="s">
        <v>4</v>
      </c>
      <c r="C60" s="56" t="s">
        <v>5</v>
      </c>
      <c r="D60" s="56" t="s">
        <v>39</v>
      </c>
      <c r="E60" s="56" t="s">
        <v>228</v>
      </c>
      <c r="F60" s="56" t="s">
        <v>21</v>
      </c>
      <c r="G60" s="38"/>
      <c r="H60" s="38"/>
      <c r="I60" s="38"/>
      <c r="J60" s="38"/>
      <c r="K60" s="38"/>
      <c r="L60" s="38"/>
      <c r="M60" s="39">
        <v>87.096000000000004</v>
      </c>
      <c r="N60" s="58">
        <v>0</v>
      </c>
      <c r="O60" s="58">
        <v>0</v>
      </c>
      <c r="P60" s="58"/>
      <c r="Q60" s="58"/>
      <c r="R60" s="58"/>
      <c r="S60" s="39">
        <v>0</v>
      </c>
      <c r="T60" s="39">
        <v>0</v>
      </c>
    </row>
    <row r="61" spans="1:20" outlineLevel="5" x14ac:dyDescent="0.25">
      <c r="A61" s="52" t="s">
        <v>229</v>
      </c>
      <c r="B61" s="56" t="s">
        <v>4</v>
      </c>
      <c r="C61" s="56" t="s">
        <v>5</v>
      </c>
      <c r="D61" s="56" t="s">
        <v>39</v>
      </c>
      <c r="E61" s="56" t="s">
        <v>228</v>
      </c>
      <c r="F61" s="56" t="s">
        <v>230</v>
      </c>
      <c r="G61" s="38"/>
      <c r="H61" s="38"/>
      <c r="I61" s="38"/>
      <c r="J61" s="38"/>
      <c r="K61" s="38"/>
      <c r="L61" s="38"/>
      <c r="M61" s="39">
        <v>119.404</v>
      </c>
      <c r="N61" s="58">
        <v>0</v>
      </c>
      <c r="O61" s="58">
        <v>0</v>
      </c>
      <c r="P61" s="58"/>
      <c r="Q61" s="58"/>
      <c r="R61" s="58"/>
      <c r="S61" s="39">
        <v>0</v>
      </c>
      <c r="T61" s="39">
        <v>0</v>
      </c>
    </row>
    <row r="62" spans="1:20" ht="78.75" outlineLevel="5" x14ac:dyDescent="0.25">
      <c r="A62" s="52" t="s">
        <v>231</v>
      </c>
      <c r="B62" s="56" t="s">
        <v>4</v>
      </c>
      <c r="C62" s="56" t="s">
        <v>5</v>
      </c>
      <c r="D62" s="56" t="s">
        <v>39</v>
      </c>
      <c r="E62" s="56" t="s">
        <v>55</v>
      </c>
      <c r="F62" s="56" t="s">
        <v>1</v>
      </c>
      <c r="G62" s="38"/>
      <c r="H62" s="38"/>
      <c r="I62" s="38"/>
      <c r="J62" s="38"/>
      <c r="K62" s="38"/>
      <c r="L62" s="38"/>
      <c r="M62" s="39">
        <v>1445.8</v>
      </c>
      <c r="N62" s="58">
        <v>456.9</v>
      </c>
      <c r="O62" s="58">
        <v>456.9</v>
      </c>
      <c r="P62" s="58"/>
      <c r="Q62" s="58"/>
      <c r="R62" s="58"/>
      <c r="S62" s="39">
        <v>456.9</v>
      </c>
      <c r="T62" s="39">
        <v>456.9</v>
      </c>
    </row>
    <row r="63" spans="1:20" ht="63" outlineLevel="5" x14ac:dyDescent="0.25">
      <c r="A63" s="52" t="s">
        <v>56</v>
      </c>
      <c r="B63" s="56" t="s">
        <v>4</v>
      </c>
      <c r="C63" s="56" t="s">
        <v>5</v>
      </c>
      <c r="D63" s="56" t="s">
        <v>39</v>
      </c>
      <c r="E63" s="56" t="s">
        <v>57</v>
      </c>
      <c r="F63" s="56" t="s">
        <v>1</v>
      </c>
      <c r="G63" s="38"/>
      <c r="H63" s="38"/>
      <c r="I63" s="38"/>
      <c r="J63" s="38"/>
      <c r="K63" s="38"/>
      <c r="L63" s="38"/>
      <c r="M63" s="39">
        <v>1445.8</v>
      </c>
      <c r="N63" s="58">
        <v>456.9</v>
      </c>
      <c r="O63" s="58">
        <v>456.9</v>
      </c>
      <c r="P63" s="58"/>
      <c r="Q63" s="58"/>
      <c r="R63" s="58"/>
      <c r="S63" s="39">
        <v>456.9</v>
      </c>
      <c r="T63" s="39">
        <v>456.9</v>
      </c>
    </row>
    <row r="64" spans="1:20" ht="63" outlineLevel="5" x14ac:dyDescent="0.25">
      <c r="A64" s="52" t="s">
        <v>58</v>
      </c>
      <c r="B64" s="56" t="s">
        <v>4</v>
      </c>
      <c r="C64" s="56" t="s">
        <v>5</v>
      </c>
      <c r="D64" s="56" t="s">
        <v>39</v>
      </c>
      <c r="E64" s="56" t="s">
        <v>59</v>
      </c>
      <c r="F64" s="56" t="s">
        <v>1</v>
      </c>
      <c r="G64" s="38"/>
      <c r="H64" s="38"/>
      <c r="I64" s="38"/>
      <c r="J64" s="38"/>
      <c r="K64" s="38"/>
      <c r="L64" s="38"/>
      <c r="M64" s="39">
        <v>1397.8</v>
      </c>
      <c r="N64" s="58">
        <v>376.9</v>
      </c>
      <c r="O64" s="58">
        <v>376.9</v>
      </c>
      <c r="P64" s="58"/>
      <c r="Q64" s="58"/>
      <c r="R64" s="58"/>
      <c r="S64" s="39">
        <v>376.9</v>
      </c>
      <c r="T64" s="39">
        <v>376.9</v>
      </c>
    </row>
    <row r="65" spans="1:20" ht="31.5" outlineLevel="5" x14ac:dyDescent="0.25">
      <c r="A65" s="52" t="s">
        <v>20</v>
      </c>
      <c r="B65" s="56" t="s">
        <v>4</v>
      </c>
      <c r="C65" s="56" t="s">
        <v>5</v>
      </c>
      <c r="D65" s="56" t="s">
        <v>39</v>
      </c>
      <c r="E65" s="56" t="s">
        <v>59</v>
      </c>
      <c r="F65" s="56" t="s">
        <v>21</v>
      </c>
      <c r="G65" s="38"/>
      <c r="H65" s="38"/>
      <c r="I65" s="38"/>
      <c r="J65" s="38"/>
      <c r="K65" s="38"/>
      <c r="L65" s="38"/>
      <c r="M65" s="39">
        <v>26</v>
      </c>
      <c r="N65" s="58">
        <v>50</v>
      </c>
      <c r="O65" s="58">
        <v>50</v>
      </c>
      <c r="P65" s="58"/>
      <c r="Q65" s="58"/>
      <c r="R65" s="58"/>
      <c r="S65" s="39">
        <v>50</v>
      </c>
      <c r="T65" s="39">
        <v>50</v>
      </c>
    </row>
    <row r="66" spans="1:20" ht="47.25" outlineLevel="5" x14ac:dyDescent="0.25">
      <c r="A66" s="52" t="s">
        <v>49</v>
      </c>
      <c r="B66" s="56" t="s">
        <v>4</v>
      </c>
      <c r="C66" s="56" t="s">
        <v>5</v>
      </c>
      <c r="D66" s="56" t="s">
        <v>39</v>
      </c>
      <c r="E66" s="56" t="s">
        <v>59</v>
      </c>
      <c r="F66" s="56" t="s">
        <v>50</v>
      </c>
      <c r="G66" s="38"/>
      <c r="H66" s="38"/>
      <c r="I66" s="38"/>
      <c r="J66" s="38"/>
      <c r="K66" s="38"/>
      <c r="L66" s="38"/>
      <c r="M66" s="39">
        <v>1358.8</v>
      </c>
      <c r="N66" s="58">
        <v>316.89999999999998</v>
      </c>
      <c r="O66" s="58">
        <v>316.89999999999998</v>
      </c>
      <c r="P66" s="58"/>
      <c r="Q66" s="58"/>
      <c r="R66" s="58"/>
      <c r="S66" s="39">
        <v>316.89999999999998</v>
      </c>
      <c r="T66" s="39">
        <v>316.89999999999998</v>
      </c>
    </row>
    <row r="67" spans="1:20" outlineLevel="5" x14ac:dyDescent="0.25">
      <c r="A67" s="52" t="s">
        <v>53</v>
      </c>
      <c r="B67" s="56" t="s">
        <v>4</v>
      </c>
      <c r="C67" s="56" t="s">
        <v>5</v>
      </c>
      <c r="D67" s="56" t="s">
        <v>39</v>
      </c>
      <c r="E67" s="56" t="s">
        <v>59</v>
      </c>
      <c r="F67" s="56" t="s">
        <v>54</v>
      </c>
      <c r="G67" s="38"/>
      <c r="H67" s="38"/>
      <c r="I67" s="38"/>
      <c r="J67" s="38"/>
      <c r="K67" s="38"/>
      <c r="L67" s="38"/>
      <c r="M67" s="39">
        <v>13</v>
      </c>
      <c r="N67" s="58">
        <v>10</v>
      </c>
      <c r="O67" s="58">
        <v>10</v>
      </c>
      <c r="P67" s="58"/>
      <c r="Q67" s="58"/>
      <c r="R67" s="58"/>
      <c r="S67" s="39">
        <v>10</v>
      </c>
      <c r="T67" s="39">
        <v>10</v>
      </c>
    </row>
    <row r="68" spans="1:20" ht="110.25" outlineLevel="6" x14ac:dyDescent="0.25">
      <c r="A68" s="52" t="s">
        <v>60</v>
      </c>
      <c r="B68" s="56" t="s">
        <v>4</v>
      </c>
      <c r="C68" s="56" t="s">
        <v>5</v>
      </c>
      <c r="D68" s="56" t="s">
        <v>39</v>
      </c>
      <c r="E68" s="56" t="s">
        <v>61</v>
      </c>
      <c r="F68" s="56" t="s">
        <v>1</v>
      </c>
      <c r="G68" s="38"/>
      <c r="H68" s="38"/>
      <c r="I68" s="38"/>
      <c r="J68" s="38"/>
      <c r="K68" s="38"/>
      <c r="L68" s="38"/>
      <c r="M68" s="39">
        <v>48</v>
      </c>
      <c r="N68" s="58">
        <v>80</v>
      </c>
      <c r="O68" s="58">
        <v>80</v>
      </c>
      <c r="P68" s="58"/>
      <c r="Q68" s="58"/>
      <c r="R68" s="58"/>
      <c r="S68" s="39">
        <v>80</v>
      </c>
      <c r="T68" s="39">
        <v>80</v>
      </c>
    </row>
    <row r="69" spans="1:20" ht="31.5" outlineLevel="7" x14ac:dyDescent="0.25">
      <c r="A69" s="52" t="s">
        <v>20</v>
      </c>
      <c r="B69" s="56" t="s">
        <v>4</v>
      </c>
      <c r="C69" s="56" t="s">
        <v>5</v>
      </c>
      <c r="D69" s="56" t="s">
        <v>39</v>
      </c>
      <c r="E69" s="56" t="s">
        <v>61</v>
      </c>
      <c r="F69" s="56" t="s">
        <v>21</v>
      </c>
      <c r="G69" s="38"/>
      <c r="H69" s="38"/>
      <c r="I69" s="38"/>
      <c r="J69" s="38"/>
      <c r="K69" s="38"/>
      <c r="L69" s="38"/>
      <c r="M69" s="39">
        <v>48</v>
      </c>
      <c r="N69" s="58">
        <v>80</v>
      </c>
      <c r="O69" s="58">
        <v>80</v>
      </c>
      <c r="P69" s="58"/>
      <c r="Q69" s="58"/>
      <c r="R69" s="58"/>
      <c r="S69" s="39">
        <v>80</v>
      </c>
      <c r="T69" s="39">
        <v>80</v>
      </c>
    </row>
    <row r="70" spans="1:20" ht="31.5" outlineLevel="7" x14ac:dyDescent="0.25">
      <c r="A70" s="52" t="s">
        <v>215</v>
      </c>
      <c r="B70" s="56" t="s">
        <v>4</v>
      </c>
      <c r="C70" s="56" t="s">
        <v>5</v>
      </c>
      <c r="D70" s="56" t="s">
        <v>39</v>
      </c>
      <c r="E70" s="56" t="s">
        <v>15</v>
      </c>
      <c r="F70" s="56" t="s">
        <v>1</v>
      </c>
      <c r="G70" s="38"/>
      <c r="H70" s="38"/>
      <c r="I70" s="38"/>
      <c r="J70" s="38"/>
      <c r="K70" s="38"/>
      <c r="L70" s="38"/>
      <c r="M70" s="39">
        <v>99.1</v>
      </c>
      <c r="N70" s="58">
        <v>950</v>
      </c>
      <c r="O70" s="58">
        <v>1800</v>
      </c>
      <c r="P70" s="58"/>
      <c r="Q70" s="58"/>
      <c r="R70" s="58"/>
      <c r="S70" s="39">
        <v>950</v>
      </c>
      <c r="T70" s="39">
        <v>1800</v>
      </c>
    </row>
    <row r="71" spans="1:20" ht="31.5" outlineLevel="7" x14ac:dyDescent="0.25">
      <c r="A71" s="52" t="s">
        <v>9</v>
      </c>
      <c r="B71" s="56" t="s">
        <v>4</v>
      </c>
      <c r="C71" s="56" t="s">
        <v>5</v>
      </c>
      <c r="D71" s="56" t="s">
        <v>39</v>
      </c>
      <c r="E71" s="56" t="s">
        <v>16</v>
      </c>
      <c r="F71" s="56" t="s">
        <v>1</v>
      </c>
      <c r="G71" s="38"/>
      <c r="H71" s="38"/>
      <c r="I71" s="38"/>
      <c r="J71" s="38"/>
      <c r="K71" s="38"/>
      <c r="L71" s="38"/>
      <c r="M71" s="39">
        <v>99.1</v>
      </c>
      <c r="N71" s="58">
        <v>950</v>
      </c>
      <c r="O71" s="58">
        <v>1800</v>
      </c>
      <c r="P71" s="58"/>
      <c r="Q71" s="58"/>
      <c r="R71" s="58"/>
      <c r="S71" s="39">
        <v>950</v>
      </c>
      <c r="T71" s="39">
        <v>1800</v>
      </c>
    </row>
    <row r="72" spans="1:20" ht="31.5" outlineLevel="7" x14ac:dyDescent="0.25">
      <c r="A72" s="52" t="s">
        <v>62</v>
      </c>
      <c r="B72" s="56" t="s">
        <v>4</v>
      </c>
      <c r="C72" s="56" t="s">
        <v>5</v>
      </c>
      <c r="D72" s="56" t="s">
        <v>39</v>
      </c>
      <c r="E72" s="56" t="s">
        <v>63</v>
      </c>
      <c r="F72" s="56" t="s">
        <v>1</v>
      </c>
      <c r="G72" s="38"/>
      <c r="H72" s="38"/>
      <c r="I72" s="38"/>
      <c r="J72" s="38"/>
      <c r="K72" s="38"/>
      <c r="L72" s="38"/>
      <c r="M72" s="39">
        <v>0</v>
      </c>
      <c r="N72" s="58">
        <v>950</v>
      </c>
      <c r="O72" s="58">
        <v>1800</v>
      </c>
      <c r="P72" s="58"/>
      <c r="Q72" s="58"/>
      <c r="R72" s="58"/>
      <c r="S72" s="39">
        <v>950</v>
      </c>
      <c r="T72" s="39">
        <v>1800</v>
      </c>
    </row>
    <row r="73" spans="1:20" outlineLevel="7" x14ac:dyDescent="0.25">
      <c r="A73" s="52" t="s">
        <v>35</v>
      </c>
      <c r="B73" s="56" t="s">
        <v>4</v>
      </c>
      <c r="C73" s="56" t="s">
        <v>5</v>
      </c>
      <c r="D73" s="56" t="s">
        <v>39</v>
      </c>
      <c r="E73" s="56" t="s">
        <v>63</v>
      </c>
      <c r="F73" s="56" t="s">
        <v>36</v>
      </c>
      <c r="G73" s="38"/>
      <c r="H73" s="38"/>
      <c r="I73" s="38"/>
      <c r="J73" s="38"/>
      <c r="K73" s="38"/>
      <c r="L73" s="38"/>
      <c r="M73" s="39">
        <v>0</v>
      </c>
      <c r="N73" s="58">
        <v>950</v>
      </c>
      <c r="O73" s="58">
        <v>1800</v>
      </c>
      <c r="P73" s="58"/>
      <c r="Q73" s="58"/>
      <c r="R73" s="58"/>
      <c r="S73" s="39">
        <v>950</v>
      </c>
      <c r="T73" s="39">
        <v>1800</v>
      </c>
    </row>
    <row r="74" spans="1:20" ht="220.5" outlineLevel="7" x14ac:dyDescent="0.25">
      <c r="A74" s="52" t="s">
        <v>216</v>
      </c>
      <c r="B74" s="56" t="s">
        <v>4</v>
      </c>
      <c r="C74" s="56" t="s">
        <v>5</v>
      </c>
      <c r="D74" s="56" t="s">
        <v>39</v>
      </c>
      <c r="E74" s="56" t="s">
        <v>22</v>
      </c>
      <c r="F74" s="56" t="s">
        <v>1</v>
      </c>
      <c r="G74" s="38"/>
      <c r="H74" s="38"/>
      <c r="I74" s="38"/>
      <c r="J74" s="38"/>
      <c r="K74" s="38"/>
      <c r="L74" s="38"/>
      <c r="M74" s="39">
        <v>99.1</v>
      </c>
      <c r="N74" s="58">
        <v>0</v>
      </c>
      <c r="O74" s="58">
        <v>0</v>
      </c>
      <c r="P74" s="58"/>
      <c r="Q74" s="58"/>
      <c r="R74" s="58"/>
      <c r="S74" s="39">
        <v>0</v>
      </c>
      <c r="T74" s="39">
        <v>0</v>
      </c>
    </row>
    <row r="75" spans="1:20" ht="31.5" outlineLevel="7" x14ac:dyDescent="0.25">
      <c r="A75" s="52" t="s">
        <v>23</v>
      </c>
      <c r="B75" s="56" t="s">
        <v>4</v>
      </c>
      <c r="C75" s="56" t="s">
        <v>5</v>
      </c>
      <c r="D75" s="56" t="s">
        <v>39</v>
      </c>
      <c r="E75" s="56" t="s">
        <v>22</v>
      </c>
      <c r="F75" s="56" t="s">
        <v>24</v>
      </c>
      <c r="G75" s="38"/>
      <c r="H75" s="38"/>
      <c r="I75" s="38"/>
      <c r="J75" s="38"/>
      <c r="K75" s="38"/>
      <c r="L75" s="38"/>
      <c r="M75" s="39">
        <v>99.1</v>
      </c>
      <c r="N75" s="58">
        <v>0</v>
      </c>
      <c r="O75" s="58">
        <v>0</v>
      </c>
      <c r="P75" s="58"/>
      <c r="Q75" s="58"/>
      <c r="R75" s="58"/>
      <c r="S75" s="39">
        <v>0</v>
      </c>
      <c r="T75" s="39">
        <v>0</v>
      </c>
    </row>
    <row r="76" spans="1:20" outlineLevel="4" x14ac:dyDescent="0.25">
      <c r="A76" s="52" t="s">
        <v>232</v>
      </c>
      <c r="B76" s="56" t="s">
        <v>4</v>
      </c>
      <c r="C76" s="56" t="s">
        <v>64</v>
      </c>
      <c r="D76" s="56" t="s">
        <v>2</v>
      </c>
      <c r="E76" s="56" t="s">
        <v>3</v>
      </c>
      <c r="F76" s="56" t="s">
        <v>1</v>
      </c>
      <c r="G76" s="38"/>
      <c r="H76" s="38"/>
      <c r="I76" s="38"/>
      <c r="J76" s="38"/>
      <c r="K76" s="38"/>
      <c r="L76" s="38"/>
      <c r="M76" s="39">
        <v>405.3</v>
      </c>
      <c r="N76" s="58">
        <v>405.3</v>
      </c>
      <c r="O76" s="58">
        <v>405.3</v>
      </c>
      <c r="P76" s="58"/>
      <c r="Q76" s="58"/>
      <c r="R76" s="58"/>
      <c r="S76" s="39">
        <v>405.3</v>
      </c>
      <c r="T76" s="39">
        <v>405.3</v>
      </c>
    </row>
    <row r="77" spans="1:20" ht="31.5" outlineLevel="5" x14ac:dyDescent="0.25">
      <c r="A77" s="52" t="s">
        <v>233</v>
      </c>
      <c r="B77" s="56" t="s">
        <v>4</v>
      </c>
      <c r="C77" s="56" t="s">
        <v>64</v>
      </c>
      <c r="D77" s="56" t="s">
        <v>65</v>
      </c>
      <c r="E77" s="56" t="s">
        <v>3</v>
      </c>
      <c r="F77" s="56" t="s">
        <v>1</v>
      </c>
      <c r="G77" s="38"/>
      <c r="H77" s="38"/>
      <c r="I77" s="38"/>
      <c r="J77" s="38"/>
      <c r="K77" s="38"/>
      <c r="L77" s="38"/>
      <c r="M77" s="39">
        <v>405.3</v>
      </c>
      <c r="N77" s="58">
        <v>405.3</v>
      </c>
      <c r="O77" s="58">
        <v>405.3</v>
      </c>
      <c r="P77" s="58"/>
      <c r="Q77" s="58"/>
      <c r="R77" s="58"/>
      <c r="S77" s="39">
        <v>405.3</v>
      </c>
      <c r="T77" s="39">
        <v>405.3</v>
      </c>
    </row>
    <row r="78" spans="1:20" ht="78.75" outlineLevel="6" x14ac:dyDescent="0.25">
      <c r="A78" s="52" t="s">
        <v>218</v>
      </c>
      <c r="B78" s="56" t="s">
        <v>4</v>
      </c>
      <c r="C78" s="56" t="s">
        <v>64</v>
      </c>
      <c r="D78" s="56" t="s">
        <v>65</v>
      </c>
      <c r="E78" s="56" t="s">
        <v>26</v>
      </c>
      <c r="F78" s="56" t="s">
        <v>1</v>
      </c>
      <c r="G78" s="38"/>
      <c r="H78" s="38"/>
      <c r="I78" s="38"/>
      <c r="J78" s="38"/>
      <c r="K78" s="38"/>
      <c r="L78" s="38"/>
      <c r="M78" s="39">
        <v>405.3</v>
      </c>
      <c r="N78" s="58">
        <v>405.3</v>
      </c>
      <c r="O78" s="58">
        <v>405.3</v>
      </c>
      <c r="P78" s="58"/>
      <c r="Q78" s="58"/>
      <c r="R78" s="58"/>
      <c r="S78" s="39">
        <v>405.3</v>
      </c>
      <c r="T78" s="39">
        <v>405.3</v>
      </c>
    </row>
    <row r="79" spans="1:20" ht="110.25" outlineLevel="7" x14ac:dyDescent="0.25">
      <c r="A79" s="52" t="s">
        <v>234</v>
      </c>
      <c r="B79" s="56" t="s">
        <v>4</v>
      </c>
      <c r="C79" s="56" t="s">
        <v>64</v>
      </c>
      <c r="D79" s="56" t="s">
        <v>65</v>
      </c>
      <c r="E79" s="56" t="s">
        <v>66</v>
      </c>
      <c r="F79" s="56" t="s">
        <v>1</v>
      </c>
      <c r="G79" s="38"/>
      <c r="H79" s="38"/>
      <c r="I79" s="38"/>
      <c r="J79" s="38"/>
      <c r="K79" s="38"/>
      <c r="L79" s="38"/>
      <c r="M79" s="39">
        <v>405.3</v>
      </c>
      <c r="N79" s="58">
        <v>405.3</v>
      </c>
      <c r="O79" s="58">
        <v>405.3</v>
      </c>
      <c r="P79" s="58"/>
      <c r="Q79" s="58"/>
      <c r="R79" s="58"/>
      <c r="S79" s="39">
        <v>405.3</v>
      </c>
      <c r="T79" s="39">
        <v>405.3</v>
      </c>
    </row>
    <row r="80" spans="1:20" ht="94.5" outlineLevel="7" x14ac:dyDescent="0.25">
      <c r="A80" s="52" t="s">
        <v>67</v>
      </c>
      <c r="B80" s="56" t="s">
        <v>4</v>
      </c>
      <c r="C80" s="56" t="s">
        <v>64</v>
      </c>
      <c r="D80" s="56" t="s">
        <v>65</v>
      </c>
      <c r="E80" s="56" t="s">
        <v>68</v>
      </c>
      <c r="F80" s="56" t="s">
        <v>1</v>
      </c>
      <c r="G80" s="38"/>
      <c r="H80" s="38"/>
      <c r="I80" s="38"/>
      <c r="J80" s="38"/>
      <c r="K80" s="38"/>
      <c r="L80" s="38"/>
      <c r="M80" s="39">
        <v>405.3</v>
      </c>
      <c r="N80" s="58">
        <v>405.3</v>
      </c>
      <c r="O80" s="58">
        <v>405.3</v>
      </c>
      <c r="P80" s="58"/>
      <c r="Q80" s="58"/>
      <c r="R80" s="58"/>
      <c r="S80" s="39">
        <v>405.3</v>
      </c>
      <c r="T80" s="39">
        <v>405.3</v>
      </c>
    </row>
    <row r="81" spans="1:20" ht="47.25" outlineLevel="7" x14ac:dyDescent="0.25">
      <c r="A81" s="52" t="s">
        <v>69</v>
      </c>
      <c r="B81" s="56" t="s">
        <v>4</v>
      </c>
      <c r="C81" s="56" t="s">
        <v>64</v>
      </c>
      <c r="D81" s="56" t="s">
        <v>65</v>
      </c>
      <c r="E81" s="56" t="s">
        <v>70</v>
      </c>
      <c r="F81" s="56" t="s">
        <v>1</v>
      </c>
      <c r="G81" s="38"/>
      <c r="H81" s="38"/>
      <c r="I81" s="38"/>
      <c r="J81" s="38"/>
      <c r="K81" s="38"/>
      <c r="L81" s="38"/>
      <c r="M81" s="39">
        <v>405.3</v>
      </c>
      <c r="N81" s="58">
        <v>405.3</v>
      </c>
      <c r="O81" s="58">
        <v>405.3</v>
      </c>
      <c r="P81" s="58"/>
      <c r="Q81" s="58"/>
      <c r="R81" s="58"/>
      <c r="S81" s="39">
        <v>405.3</v>
      </c>
      <c r="T81" s="39">
        <v>405.3</v>
      </c>
    </row>
    <row r="82" spans="1:20" ht="47.25" outlineLevel="7" x14ac:dyDescent="0.25">
      <c r="A82" s="52" t="s">
        <v>11</v>
      </c>
      <c r="B82" s="56" t="s">
        <v>4</v>
      </c>
      <c r="C82" s="56" t="s">
        <v>64</v>
      </c>
      <c r="D82" s="56" t="s">
        <v>65</v>
      </c>
      <c r="E82" s="56" t="s">
        <v>70</v>
      </c>
      <c r="F82" s="56" t="s">
        <v>12</v>
      </c>
      <c r="G82" s="38"/>
      <c r="H82" s="38"/>
      <c r="I82" s="38"/>
      <c r="J82" s="38"/>
      <c r="K82" s="38"/>
      <c r="L82" s="38"/>
      <c r="M82" s="39">
        <v>288.32279</v>
      </c>
      <c r="N82" s="58">
        <v>286.5</v>
      </c>
      <c r="O82" s="58">
        <v>286.5</v>
      </c>
      <c r="P82" s="58"/>
      <c r="Q82" s="58"/>
      <c r="R82" s="58"/>
      <c r="S82" s="39">
        <v>286.5</v>
      </c>
      <c r="T82" s="39">
        <v>286.5</v>
      </c>
    </row>
    <row r="83" spans="1:20" ht="94.5" outlineLevel="7" x14ac:dyDescent="0.25">
      <c r="A83" s="52" t="s">
        <v>13</v>
      </c>
      <c r="B83" s="56" t="s">
        <v>4</v>
      </c>
      <c r="C83" s="56" t="s">
        <v>64</v>
      </c>
      <c r="D83" s="56" t="s">
        <v>65</v>
      </c>
      <c r="E83" s="56" t="s">
        <v>70</v>
      </c>
      <c r="F83" s="56" t="s">
        <v>14</v>
      </c>
      <c r="G83" s="38"/>
      <c r="H83" s="38"/>
      <c r="I83" s="38"/>
      <c r="J83" s="38"/>
      <c r="K83" s="38"/>
      <c r="L83" s="38"/>
      <c r="M83" s="39">
        <v>84.677210000000002</v>
      </c>
      <c r="N83" s="58">
        <v>86.5</v>
      </c>
      <c r="O83" s="58">
        <v>86.5</v>
      </c>
      <c r="P83" s="58"/>
      <c r="Q83" s="58"/>
      <c r="R83" s="58"/>
      <c r="S83" s="39">
        <v>86.5</v>
      </c>
      <c r="T83" s="39">
        <v>86.5</v>
      </c>
    </row>
    <row r="84" spans="1:20" ht="31.5" outlineLevel="7" x14ac:dyDescent="0.25">
      <c r="A84" s="52" t="s">
        <v>20</v>
      </c>
      <c r="B84" s="56" t="s">
        <v>4</v>
      </c>
      <c r="C84" s="56" t="s">
        <v>64</v>
      </c>
      <c r="D84" s="56" t="s">
        <v>65</v>
      </c>
      <c r="E84" s="56" t="s">
        <v>70</v>
      </c>
      <c r="F84" s="56" t="s">
        <v>21</v>
      </c>
      <c r="G84" s="38"/>
      <c r="H84" s="38"/>
      <c r="I84" s="38"/>
      <c r="J84" s="38"/>
      <c r="K84" s="38"/>
      <c r="L84" s="38"/>
      <c r="M84" s="39">
        <v>32.299999999999997</v>
      </c>
      <c r="N84" s="58">
        <v>32.299999999999997</v>
      </c>
      <c r="O84" s="58">
        <v>32.299999999999997</v>
      </c>
      <c r="P84" s="58"/>
      <c r="Q84" s="58"/>
      <c r="R84" s="58"/>
      <c r="S84" s="39">
        <v>32.299999999999997</v>
      </c>
      <c r="T84" s="39">
        <v>32.299999999999997</v>
      </c>
    </row>
    <row r="85" spans="1:20" ht="63" outlineLevel="4" x14ac:dyDescent="0.25">
      <c r="A85" s="52" t="s">
        <v>235</v>
      </c>
      <c r="B85" s="56" t="s">
        <v>4</v>
      </c>
      <c r="C85" s="56" t="s">
        <v>65</v>
      </c>
      <c r="D85" s="56" t="s">
        <v>2</v>
      </c>
      <c r="E85" s="56" t="s">
        <v>3</v>
      </c>
      <c r="F85" s="56" t="s">
        <v>1</v>
      </c>
      <c r="G85" s="38"/>
      <c r="H85" s="38"/>
      <c r="I85" s="38"/>
      <c r="J85" s="38"/>
      <c r="K85" s="38"/>
      <c r="L85" s="38"/>
      <c r="M85" s="39">
        <v>895</v>
      </c>
      <c r="N85" s="58">
        <v>460</v>
      </c>
      <c r="O85" s="58">
        <v>460</v>
      </c>
      <c r="P85" s="58"/>
      <c r="Q85" s="58"/>
      <c r="R85" s="58"/>
      <c r="S85" s="39">
        <v>460</v>
      </c>
      <c r="T85" s="39">
        <v>460</v>
      </c>
    </row>
    <row r="86" spans="1:20" ht="63" outlineLevel="5" x14ac:dyDescent="0.25">
      <c r="A86" s="52" t="s">
        <v>236</v>
      </c>
      <c r="B86" s="56" t="s">
        <v>4</v>
      </c>
      <c r="C86" s="56" t="s">
        <v>65</v>
      </c>
      <c r="D86" s="56" t="s">
        <v>71</v>
      </c>
      <c r="E86" s="56" t="s">
        <v>3</v>
      </c>
      <c r="F86" s="56" t="s">
        <v>1</v>
      </c>
      <c r="G86" s="38"/>
      <c r="H86" s="38"/>
      <c r="I86" s="38"/>
      <c r="J86" s="38"/>
      <c r="K86" s="38"/>
      <c r="L86" s="38"/>
      <c r="M86" s="39">
        <v>895</v>
      </c>
      <c r="N86" s="58">
        <v>460</v>
      </c>
      <c r="O86" s="58">
        <v>460</v>
      </c>
      <c r="P86" s="58"/>
      <c r="Q86" s="58"/>
      <c r="R86" s="58"/>
      <c r="S86" s="39">
        <v>460</v>
      </c>
      <c r="T86" s="39">
        <v>460</v>
      </c>
    </row>
    <row r="87" spans="1:20" ht="126" outlineLevel="6" x14ac:dyDescent="0.25">
      <c r="A87" s="52" t="s">
        <v>237</v>
      </c>
      <c r="B87" s="56" t="s">
        <v>4</v>
      </c>
      <c r="C87" s="56" t="s">
        <v>65</v>
      </c>
      <c r="D87" s="56" t="s">
        <v>71</v>
      </c>
      <c r="E87" s="56" t="s">
        <v>72</v>
      </c>
      <c r="F87" s="56" t="s">
        <v>1</v>
      </c>
      <c r="G87" s="38"/>
      <c r="H87" s="38"/>
      <c r="I87" s="38"/>
      <c r="J87" s="38"/>
      <c r="K87" s="38"/>
      <c r="L87" s="38"/>
      <c r="M87" s="39">
        <v>895</v>
      </c>
      <c r="N87" s="58">
        <v>460</v>
      </c>
      <c r="O87" s="58">
        <v>460</v>
      </c>
      <c r="P87" s="58"/>
      <c r="Q87" s="58"/>
      <c r="R87" s="58"/>
      <c r="S87" s="39">
        <v>460</v>
      </c>
      <c r="T87" s="39">
        <v>460</v>
      </c>
    </row>
    <row r="88" spans="1:20" ht="141.75" outlineLevel="7" x14ac:dyDescent="0.25">
      <c r="A88" s="52" t="s">
        <v>73</v>
      </c>
      <c r="B88" s="56" t="s">
        <v>4</v>
      </c>
      <c r="C88" s="56" t="s">
        <v>65</v>
      </c>
      <c r="D88" s="56" t="s">
        <v>71</v>
      </c>
      <c r="E88" s="56" t="s">
        <v>74</v>
      </c>
      <c r="F88" s="56" t="s">
        <v>1</v>
      </c>
      <c r="G88" s="38"/>
      <c r="H88" s="38"/>
      <c r="I88" s="38"/>
      <c r="J88" s="38"/>
      <c r="K88" s="38"/>
      <c r="L88" s="38"/>
      <c r="M88" s="39">
        <v>895</v>
      </c>
      <c r="N88" s="58">
        <v>460</v>
      </c>
      <c r="O88" s="58">
        <v>460</v>
      </c>
      <c r="P88" s="58"/>
      <c r="Q88" s="58"/>
      <c r="R88" s="58"/>
      <c r="S88" s="39">
        <v>460</v>
      </c>
      <c r="T88" s="39">
        <v>460</v>
      </c>
    </row>
    <row r="89" spans="1:20" ht="63" outlineLevel="7" x14ac:dyDescent="0.25">
      <c r="A89" s="52" t="s">
        <v>75</v>
      </c>
      <c r="B89" s="56" t="s">
        <v>4</v>
      </c>
      <c r="C89" s="56" t="s">
        <v>65</v>
      </c>
      <c r="D89" s="56" t="s">
        <v>71</v>
      </c>
      <c r="E89" s="56" t="s">
        <v>76</v>
      </c>
      <c r="F89" s="56" t="s">
        <v>1</v>
      </c>
      <c r="G89" s="38"/>
      <c r="H89" s="38"/>
      <c r="I89" s="38"/>
      <c r="J89" s="38"/>
      <c r="K89" s="38"/>
      <c r="L89" s="38"/>
      <c r="M89" s="39">
        <v>895</v>
      </c>
      <c r="N89" s="58">
        <v>460</v>
      </c>
      <c r="O89" s="58">
        <v>460</v>
      </c>
      <c r="P89" s="58"/>
      <c r="Q89" s="58"/>
      <c r="R89" s="58"/>
      <c r="S89" s="39">
        <v>460</v>
      </c>
      <c r="T89" s="39">
        <v>460</v>
      </c>
    </row>
    <row r="90" spans="1:20" ht="47.25" outlineLevel="7" x14ac:dyDescent="0.25">
      <c r="A90" s="52" t="s">
        <v>77</v>
      </c>
      <c r="B90" s="56" t="s">
        <v>4</v>
      </c>
      <c r="C90" s="56" t="s">
        <v>65</v>
      </c>
      <c r="D90" s="56" t="s">
        <v>71</v>
      </c>
      <c r="E90" s="56" t="s">
        <v>78</v>
      </c>
      <c r="F90" s="56" t="s">
        <v>1</v>
      </c>
      <c r="G90" s="38"/>
      <c r="H90" s="38"/>
      <c r="I90" s="38"/>
      <c r="J90" s="38"/>
      <c r="K90" s="38"/>
      <c r="L90" s="38"/>
      <c r="M90" s="39">
        <v>370</v>
      </c>
      <c r="N90" s="58">
        <v>100</v>
      </c>
      <c r="O90" s="58">
        <v>100</v>
      </c>
      <c r="P90" s="58"/>
      <c r="Q90" s="58"/>
      <c r="R90" s="58"/>
      <c r="S90" s="39">
        <v>100</v>
      </c>
      <c r="T90" s="39">
        <v>100</v>
      </c>
    </row>
    <row r="91" spans="1:20" ht="31.5" outlineLevel="7" x14ac:dyDescent="0.25">
      <c r="A91" s="52" t="s">
        <v>20</v>
      </c>
      <c r="B91" s="56" t="s">
        <v>4</v>
      </c>
      <c r="C91" s="56" t="s">
        <v>65</v>
      </c>
      <c r="D91" s="56" t="s">
        <v>71</v>
      </c>
      <c r="E91" s="56" t="s">
        <v>78</v>
      </c>
      <c r="F91" s="56" t="s">
        <v>21</v>
      </c>
      <c r="G91" s="38"/>
      <c r="H91" s="38"/>
      <c r="I91" s="38"/>
      <c r="J91" s="38"/>
      <c r="K91" s="38"/>
      <c r="L91" s="38"/>
      <c r="M91" s="39">
        <v>370</v>
      </c>
      <c r="N91" s="58">
        <v>100</v>
      </c>
      <c r="O91" s="58">
        <v>100</v>
      </c>
      <c r="P91" s="58"/>
      <c r="Q91" s="58"/>
      <c r="R91" s="58"/>
      <c r="S91" s="39">
        <v>100</v>
      </c>
      <c r="T91" s="39">
        <v>100</v>
      </c>
    </row>
    <row r="92" spans="1:20" ht="63" outlineLevel="2" x14ac:dyDescent="0.25">
      <c r="A92" s="52" t="s">
        <v>79</v>
      </c>
      <c r="B92" s="56" t="s">
        <v>4</v>
      </c>
      <c r="C92" s="56" t="s">
        <v>65</v>
      </c>
      <c r="D92" s="56" t="s">
        <v>71</v>
      </c>
      <c r="E92" s="56" t="s">
        <v>80</v>
      </c>
      <c r="F92" s="56" t="s">
        <v>1</v>
      </c>
      <c r="G92" s="38"/>
      <c r="H92" s="38"/>
      <c r="I92" s="38"/>
      <c r="J92" s="38"/>
      <c r="K92" s="38"/>
      <c r="L92" s="38"/>
      <c r="M92" s="39">
        <v>100</v>
      </c>
      <c r="N92" s="58">
        <v>50</v>
      </c>
      <c r="O92" s="58">
        <v>50</v>
      </c>
      <c r="P92" s="58"/>
      <c r="Q92" s="58"/>
      <c r="R92" s="58"/>
      <c r="S92" s="39">
        <v>50</v>
      </c>
      <c r="T92" s="39">
        <v>50</v>
      </c>
    </row>
    <row r="93" spans="1:20" ht="31.5" outlineLevel="3" x14ac:dyDescent="0.25">
      <c r="A93" s="52" t="s">
        <v>20</v>
      </c>
      <c r="B93" s="56" t="s">
        <v>4</v>
      </c>
      <c r="C93" s="56" t="s">
        <v>65</v>
      </c>
      <c r="D93" s="56" t="s">
        <v>71</v>
      </c>
      <c r="E93" s="56" t="s">
        <v>80</v>
      </c>
      <c r="F93" s="56" t="s">
        <v>21</v>
      </c>
      <c r="G93" s="38"/>
      <c r="H93" s="38"/>
      <c r="I93" s="38"/>
      <c r="J93" s="38"/>
      <c r="K93" s="38"/>
      <c r="L93" s="38"/>
      <c r="M93" s="39">
        <v>100</v>
      </c>
      <c r="N93" s="58">
        <v>50</v>
      </c>
      <c r="O93" s="58">
        <v>50</v>
      </c>
      <c r="P93" s="58"/>
      <c r="Q93" s="58"/>
      <c r="R93" s="58"/>
      <c r="S93" s="39">
        <v>50</v>
      </c>
      <c r="T93" s="39">
        <v>50</v>
      </c>
    </row>
    <row r="94" spans="1:20" ht="47.25" outlineLevel="4" x14ac:dyDescent="0.25">
      <c r="A94" s="52" t="s">
        <v>81</v>
      </c>
      <c r="B94" s="56" t="s">
        <v>4</v>
      </c>
      <c r="C94" s="56" t="s">
        <v>65</v>
      </c>
      <c r="D94" s="56" t="s">
        <v>71</v>
      </c>
      <c r="E94" s="56" t="s">
        <v>82</v>
      </c>
      <c r="F94" s="56" t="s">
        <v>1</v>
      </c>
      <c r="G94" s="38"/>
      <c r="H94" s="38"/>
      <c r="I94" s="38"/>
      <c r="J94" s="38"/>
      <c r="K94" s="38"/>
      <c r="L94" s="38"/>
      <c r="M94" s="39">
        <v>0</v>
      </c>
      <c r="N94" s="58">
        <v>120</v>
      </c>
      <c r="O94" s="58">
        <v>120</v>
      </c>
      <c r="P94" s="58"/>
      <c r="Q94" s="58"/>
      <c r="R94" s="58"/>
      <c r="S94" s="39">
        <v>120</v>
      </c>
      <c r="T94" s="39">
        <v>120</v>
      </c>
    </row>
    <row r="95" spans="1:20" ht="31.5" outlineLevel="5" x14ac:dyDescent="0.25">
      <c r="A95" s="52" t="s">
        <v>20</v>
      </c>
      <c r="B95" s="56" t="s">
        <v>4</v>
      </c>
      <c r="C95" s="56" t="s">
        <v>65</v>
      </c>
      <c r="D95" s="56" t="s">
        <v>71</v>
      </c>
      <c r="E95" s="56" t="s">
        <v>82</v>
      </c>
      <c r="F95" s="56" t="s">
        <v>21</v>
      </c>
      <c r="G95" s="38"/>
      <c r="H95" s="38"/>
      <c r="I95" s="38"/>
      <c r="J95" s="38"/>
      <c r="K95" s="38"/>
      <c r="L95" s="38"/>
      <c r="M95" s="39">
        <v>0</v>
      </c>
      <c r="N95" s="58">
        <v>120</v>
      </c>
      <c r="O95" s="58">
        <v>120</v>
      </c>
      <c r="P95" s="58"/>
      <c r="Q95" s="58"/>
      <c r="R95" s="58"/>
      <c r="S95" s="39">
        <v>120</v>
      </c>
      <c r="T95" s="39">
        <v>120</v>
      </c>
    </row>
    <row r="96" spans="1:20" ht="31.5" outlineLevel="6" x14ac:dyDescent="0.25">
      <c r="A96" s="52" t="s">
        <v>83</v>
      </c>
      <c r="B96" s="56" t="s">
        <v>4</v>
      </c>
      <c r="C96" s="56" t="s">
        <v>65</v>
      </c>
      <c r="D96" s="56" t="s">
        <v>71</v>
      </c>
      <c r="E96" s="56" t="s">
        <v>84</v>
      </c>
      <c r="F96" s="56" t="s">
        <v>1</v>
      </c>
      <c r="G96" s="38"/>
      <c r="H96" s="38"/>
      <c r="I96" s="38"/>
      <c r="J96" s="38"/>
      <c r="K96" s="38"/>
      <c r="L96" s="38"/>
      <c r="M96" s="39">
        <v>163.69999999999999</v>
      </c>
      <c r="N96" s="58">
        <v>80</v>
      </c>
      <c r="O96" s="58">
        <v>80</v>
      </c>
      <c r="P96" s="58"/>
      <c r="Q96" s="58"/>
      <c r="R96" s="58"/>
      <c r="S96" s="39">
        <v>80</v>
      </c>
      <c r="T96" s="39">
        <v>80</v>
      </c>
    </row>
    <row r="97" spans="1:20" ht="31.5" outlineLevel="7" x14ac:dyDescent="0.25">
      <c r="A97" s="52" t="s">
        <v>20</v>
      </c>
      <c r="B97" s="56" t="s">
        <v>4</v>
      </c>
      <c r="C97" s="56" t="s">
        <v>65</v>
      </c>
      <c r="D97" s="56" t="s">
        <v>71</v>
      </c>
      <c r="E97" s="56" t="s">
        <v>84</v>
      </c>
      <c r="F97" s="56" t="s">
        <v>21</v>
      </c>
      <c r="G97" s="38"/>
      <c r="H97" s="38"/>
      <c r="I97" s="38"/>
      <c r="J97" s="38"/>
      <c r="K97" s="38"/>
      <c r="L97" s="38"/>
      <c r="M97" s="39">
        <v>163.69999999999999</v>
      </c>
      <c r="N97" s="58">
        <v>80</v>
      </c>
      <c r="O97" s="58">
        <v>80</v>
      </c>
      <c r="P97" s="58"/>
      <c r="Q97" s="58"/>
      <c r="R97" s="58"/>
      <c r="S97" s="39">
        <v>80</v>
      </c>
      <c r="T97" s="39">
        <v>80</v>
      </c>
    </row>
    <row r="98" spans="1:20" outlineLevel="7" x14ac:dyDescent="0.25">
      <c r="A98" s="52" t="s">
        <v>85</v>
      </c>
      <c r="B98" s="56" t="s">
        <v>4</v>
      </c>
      <c r="C98" s="56" t="s">
        <v>65</v>
      </c>
      <c r="D98" s="56" t="s">
        <v>71</v>
      </c>
      <c r="E98" s="56" t="s">
        <v>86</v>
      </c>
      <c r="F98" s="56" t="s">
        <v>1</v>
      </c>
      <c r="G98" s="38"/>
      <c r="H98" s="38"/>
      <c r="I98" s="38"/>
      <c r="J98" s="38"/>
      <c r="K98" s="38"/>
      <c r="L98" s="38"/>
      <c r="M98" s="39">
        <v>261.3</v>
      </c>
      <c r="N98" s="58">
        <v>110</v>
      </c>
      <c r="O98" s="58">
        <v>110</v>
      </c>
      <c r="P98" s="58"/>
      <c r="Q98" s="58"/>
      <c r="R98" s="58"/>
      <c r="S98" s="39">
        <v>110</v>
      </c>
      <c r="T98" s="39">
        <v>110</v>
      </c>
    </row>
    <row r="99" spans="1:20" ht="31.5" outlineLevel="7" x14ac:dyDescent="0.25">
      <c r="A99" s="52" t="s">
        <v>20</v>
      </c>
      <c r="B99" s="56" t="s">
        <v>4</v>
      </c>
      <c r="C99" s="56" t="s">
        <v>65</v>
      </c>
      <c r="D99" s="56" t="s">
        <v>71</v>
      </c>
      <c r="E99" s="56" t="s">
        <v>86</v>
      </c>
      <c r="F99" s="56" t="s">
        <v>21</v>
      </c>
      <c r="G99" s="38"/>
      <c r="H99" s="38"/>
      <c r="I99" s="38"/>
      <c r="J99" s="38"/>
      <c r="K99" s="38"/>
      <c r="L99" s="38"/>
      <c r="M99" s="39">
        <v>261.3</v>
      </c>
      <c r="N99" s="58">
        <v>110</v>
      </c>
      <c r="O99" s="58">
        <v>110</v>
      </c>
      <c r="P99" s="58"/>
      <c r="Q99" s="58"/>
      <c r="R99" s="58"/>
      <c r="S99" s="39">
        <v>110</v>
      </c>
      <c r="T99" s="39">
        <v>110</v>
      </c>
    </row>
    <row r="100" spans="1:20" outlineLevel="7" x14ac:dyDescent="0.25">
      <c r="A100" s="52" t="s">
        <v>238</v>
      </c>
      <c r="B100" s="56" t="s">
        <v>4</v>
      </c>
      <c r="C100" s="56" t="s">
        <v>6</v>
      </c>
      <c r="D100" s="56" t="s">
        <v>2</v>
      </c>
      <c r="E100" s="56" t="s">
        <v>3</v>
      </c>
      <c r="F100" s="56" t="s">
        <v>1</v>
      </c>
      <c r="G100" s="38"/>
      <c r="H100" s="38"/>
      <c r="I100" s="38"/>
      <c r="J100" s="38"/>
      <c r="K100" s="38"/>
      <c r="L100" s="38"/>
      <c r="M100" s="39">
        <v>1272.4060300000001</v>
      </c>
      <c r="N100" s="58">
        <v>0</v>
      </c>
      <c r="O100" s="58">
        <v>0</v>
      </c>
      <c r="P100" s="58"/>
      <c r="Q100" s="58"/>
      <c r="R100" s="58"/>
      <c r="S100" s="39">
        <v>0</v>
      </c>
      <c r="T100" s="39">
        <v>0</v>
      </c>
    </row>
    <row r="101" spans="1:20" ht="31.5" outlineLevel="2" x14ac:dyDescent="0.25">
      <c r="A101" s="52" t="s">
        <v>239</v>
      </c>
      <c r="B101" s="56" t="s">
        <v>4</v>
      </c>
      <c r="C101" s="56" t="s">
        <v>6</v>
      </c>
      <c r="D101" s="56" t="s">
        <v>71</v>
      </c>
      <c r="E101" s="56" t="s">
        <v>3</v>
      </c>
      <c r="F101" s="56" t="s">
        <v>1</v>
      </c>
      <c r="G101" s="38"/>
      <c r="H101" s="38"/>
      <c r="I101" s="38"/>
      <c r="J101" s="38"/>
      <c r="K101" s="38"/>
      <c r="L101" s="38"/>
      <c r="M101" s="39">
        <v>1272.4060300000001</v>
      </c>
      <c r="N101" s="58">
        <v>0</v>
      </c>
      <c r="O101" s="58">
        <v>0</v>
      </c>
      <c r="P101" s="58"/>
      <c r="Q101" s="58"/>
      <c r="R101" s="58"/>
      <c r="S101" s="39">
        <v>0</v>
      </c>
      <c r="T101" s="39">
        <v>0</v>
      </c>
    </row>
    <row r="102" spans="1:20" ht="63" outlineLevel="3" x14ac:dyDescent="0.25">
      <c r="A102" s="52" t="s">
        <v>240</v>
      </c>
      <c r="B102" s="56" t="s">
        <v>4</v>
      </c>
      <c r="C102" s="56" t="s">
        <v>6</v>
      </c>
      <c r="D102" s="56" t="s">
        <v>71</v>
      </c>
      <c r="E102" s="56" t="s">
        <v>87</v>
      </c>
      <c r="F102" s="56" t="s">
        <v>1</v>
      </c>
      <c r="G102" s="38"/>
      <c r="H102" s="38"/>
      <c r="I102" s="38"/>
      <c r="J102" s="38"/>
      <c r="K102" s="38"/>
      <c r="L102" s="38"/>
      <c r="M102" s="39">
        <v>1272.4060300000001</v>
      </c>
      <c r="N102" s="58">
        <v>0</v>
      </c>
      <c r="O102" s="58">
        <v>0</v>
      </c>
      <c r="P102" s="58"/>
      <c r="Q102" s="58"/>
      <c r="R102" s="58"/>
      <c r="S102" s="39">
        <v>0</v>
      </c>
      <c r="T102" s="39">
        <v>0</v>
      </c>
    </row>
    <row r="103" spans="1:20" ht="47.25" outlineLevel="4" x14ac:dyDescent="0.25">
      <c r="A103" s="52" t="s">
        <v>88</v>
      </c>
      <c r="B103" s="56" t="s">
        <v>4</v>
      </c>
      <c r="C103" s="56" t="s">
        <v>6</v>
      </c>
      <c r="D103" s="56" t="s">
        <v>71</v>
      </c>
      <c r="E103" s="56" t="s">
        <v>89</v>
      </c>
      <c r="F103" s="56" t="s">
        <v>1</v>
      </c>
      <c r="G103" s="38"/>
      <c r="H103" s="38"/>
      <c r="I103" s="38"/>
      <c r="J103" s="38"/>
      <c r="K103" s="38"/>
      <c r="L103" s="38"/>
      <c r="M103" s="39">
        <v>1272.4060300000001</v>
      </c>
      <c r="N103" s="58">
        <v>0</v>
      </c>
      <c r="O103" s="58">
        <v>0</v>
      </c>
      <c r="P103" s="58"/>
      <c r="Q103" s="58"/>
      <c r="R103" s="58"/>
      <c r="S103" s="39">
        <v>0</v>
      </c>
      <c r="T103" s="39">
        <v>0</v>
      </c>
    </row>
    <row r="104" spans="1:20" ht="189" outlineLevel="5" x14ac:dyDescent="0.25">
      <c r="A104" s="52" t="s">
        <v>90</v>
      </c>
      <c r="B104" s="56" t="s">
        <v>4</v>
      </c>
      <c r="C104" s="56" t="s">
        <v>6</v>
      </c>
      <c r="D104" s="56" t="s">
        <v>71</v>
      </c>
      <c r="E104" s="56" t="s">
        <v>91</v>
      </c>
      <c r="F104" s="56" t="s">
        <v>1</v>
      </c>
      <c r="G104" s="38"/>
      <c r="H104" s="38"/>
      <c r="I104" s="38"/>
      <c r="J104" s="38"/>
      <c r="K104" s="38"/>
      <c r="L104" s="38"/>
      <c r="M104" s="39">
        <v>1272.4060300000001</v>
      </c>
      <c r="N104" s="58">
        <v>0</v>
      </c>
      <c r="O104" s="58">
        <v>0</v>
      </c>
      <c r="P104" s="58"/>
      <c r="Q104" s="58"/>
      <c r="R104" s="58"/>
      <c r="S104" s="39">
        <v>0</v>
      </c>
      <c r="T104" s="39">
        <v>0</v>
      </c>
    </row>
    <row r="105" spans="1:20" ht="31.5" outlineLevel="6" x14ac:dyDescent="0.25">
      <c r="A105" s="52" t="s">
        <v>20</v>
      </c>
      <c r="B105" s="56" t="s">
        <v>4</v>
      </c>
      <c r="C105" s="56" t="s">
        <v>6</v>
      </c>
      <c r="D105" s="56" t="s">
        <v>71</v>
      </c>
      <c r="E105" s="56" t="s">
        <v>91</v>
      </c>
      <c r="F105" s="56" t="s">
        <v>21</v>
      </c>
      <c r="G105" s="38"/>
      <c r="H105" s="38"/>
      <c r="I105" s="38"/>
      <c r="J105" s="38"/>
      <c r="K105" s="38"/>
      <c r="L105" s="38"/>
      <c r="M105" s="39">
        <v>1272.4060300000001</v>
      </c>
      <c r="N105" s="58">
        <v>0</v>
      </c>
      <c r="O105" s="58">
        <v>0</v>
      </c>
      <c r="P105" s="58"/>
      <c r="Q105" s="58"/>
      <c r="R105" s="58"/>
      <c r="S105" s="39">
        <v>0</v>
      </c>
      <c r="T105" s="39">
        <v>0</v>
      </c>
    </row>
    <row r="106" spans="1:20" ht="31.5" outlineLevel="7" x14ac:dyDescent="0.25">
      <c r="A106" s="52" t="s">
        <v>241</v>
      </c>
      <c r="B106" s="56" t="s">
        <v>4</v>
      </c>
      <c r="C106" s="56" t="s">
        <v>92</v>
      </c>
      <c r="D106" s="56" t="s">
        <v>2</v>
      </c>
      <c r="E106" s="56" t="s">
        <v>3</v>
      </c>
      <c r="F106" s="56" t="s">
        <v>1</v>
      </c>
      <c r="G106" s="38"/>
      <c r="H106" s="38"/>
      <c r="I106" s="38"/>
      <c r="J106" s="38"/>
      <c r="K106" s="38"/>
      <c r="L106" s="38"/>
      <c r="M106" s="39">
        <v>13974.10499</v>
      </c>
      <c r="N106" s="58">
        <v>5927</v>
      </c>
      <c r="O106" s="58">
        <v>4977</v>
      </c>
      <c r="P106" s="58"/>
      <c r="Q106" s="58"/>
      <c r="R106" s="58"/>
      <c r="S106" s="39">
        <v>5927</v>
      </c>
      <c r="T106" s="39">
        <v>4977</v>
      </c>
    </row>
    <row r="107" spans="1:20" outlineLevel="7" x14ac:dyDescent="0.25">
      <c r="A107" s="52" t="s">
        <v>242</v>
      </c>
      <c r="B107" s="56" t="s">
        <v>4</v>
      </c>
      <c r="C107" s="56" t="s">
        <v>92</v>
      </c>
      <c r="D107" s="56" t="s">
        <v>5</v>
      </c>
      <c r="E107" s="56" t="s">
        <v>3</v>
      </c>
      <c r="F107" s="56" t="s">
        <v>1</v>
      </c>
      <c r="G107" s="38"/>
      <c r="H107" s="38"/>
      <c r="I107" s="38"/>
      <c r="J107" s="38"/>
      <c r="K107" s="38"/>
      <c r="L107" s="38"/>
      <c r="M107" s="39">
        <v>2314.5767999999998</v>
      </c>
      <c r="N107" s="58">
        <v>617.79999999999995</v>
      </c>
      <c r="O107" s="58">
        <v>617.79999999999995</v>
      </c>
      <c r="P107" s="58"/>
      <c r="Q107" s="58"/>
      <c r="R107" s="58"/>
      <c r="S107" s="39">
        <v>617.79999999999995</v>
      </c>
      <c r="T107" s="39">
        <v>617.79999999999995</v>
      </c>
    </row>
    <row r="108" spans="1:20" ht="78.75" outlineLevel="7" x14ac:dyDescent="0.25">
      <c r="A108" s="52" t="s">
        <v>243</v>
      </c>
      <c r="B108" s="56" t="s">
        <v>4</v>
      </c>
      <c r="C108" s="56" t="s">
        <v>92</v>
      </c>
      <c r="D108" s="56" t="s">
        <v>5</v>
      </c>
      <c r="E108" s="56" t="s">
        <v>244</v>
      </c>
      <c r="F108" s="56" t="s">
        <v>1</v>
      </c>
      <c r="G108" s="38"/>
      <c r="H108" s="38"/>
      <c r="I108" s="38"/>
      <c r="J108" s="38"/>
      <c r="K108" s="38"/>
      <c r="L108" s="38"/>
      <c r="M108" s="39">
        <v>0</v>
      </c>
      <c r="N108" s="58">
        <v>0</v>
      </c>
      <c r="O108" s="58">
        <v>0</v>
      </c>
      <c r="P108" s="58"/>
      <c r="Q108" s="58"/>
      <c r="R108" s="58"/>
      <c r="S108" s="39">
        <v>0</v>
      </c>
      <c r="T108" s="39">
        <v>0</v>
      </c>
    </row>
    <row r="109" spans="1:20" ht="47.25" outlineLevel="7" x14ac:dyDescent="0.25">
      <c r="A109" s="52" t="s">
        <v>245</v>
      </c>
      <c r="B109" s="56" t="s">
        <v>4</v>
      </c>
      <c r="C109" s="56" t="s">
        <v>92</v>
      </c>
      <c r="D109" s="56" t="s">
        <v>5</v>
      </c>
      <c r="E109" s="56" t="s">
        <v>246</v>
      </c>
      <c r="F109" s="56" t="s">
        <v>1</v>
      </c>
      <c r="G109" s="38"/>
      <c r="H109" s="38"/>
      <c r="I109" s="38"/>
      <c r="J109" s="38"/>
      <c r="K109" s="38"/>
      <c r="L109" s="38"/>
      <c r="M109" s="39">
        <v>0</v>
      </c>
      <c r="N109" s="58">
        <v>0</v>
      </c>
      <c r="O109" s="58">
        <v>0</v>
      </c>
      <c r="P109" s="58"/>
      <c r="Q109" s="58"/>
      <c r="R109" s="58"/>
      <c r="S109" s="39">
        <v>0</v>
      </c>
      <c r="T109" s="39">
        <v>0</v>
      </c>
    </row>
    <row r="110" spans="1:20" ht="47.25" outlineLevel="7" x14ac:dyDescent="0.25">
      <c r="A110" s="52" t="s">
        <v>247</v>
      </c>
      <c r="B110" s="56" t="s">
        <v>4</v>
      </c>
      <c r="C110" s="56" t="s">
        <v>92</v>
      </c>
      <c r="D110" s="56" t="s">
        <v>5</v>
      </c>
      <c r="E110" s="56" t="s">
        <v>246</v>
      </c>
      <c r="F110" s="56" t="s">
        <v>1</v>
      </c>
      <c r="G110" s="38"/>
      <c r="H110" s="38"/>
      <c r="I110" s="38"/>
      <c r="J110" s="38"/>
      <c r="K110" s="38"/>
      <c r="L110" s="38"/>
      <c r="M110" s="39">
        <v>0</v>
      </c>
      <c r="N110" s="58">
        <v>0</v>
      </c>
      <c r="O110" s="58">
        <v>0</v>
      </c>
      <c r="P110" s="58"/>
      <c r="Q110" s="58"/>
      <c r="R110" s="58"/>
      <c r="S110" s="39">
        <v>0</v>
      </c>
      <c r="T110" s="39">
        <v>0</v>
      </c>
    </row>
    <row r="111" spans="1:20" ht="47.25" outlineLevel="7" x14ac:dyDescent="0.25">
      <c r="A111" s="52" t="s">
        <v>248</v>
      </c>
      <c r="B111" s="56" t="s">
        <v>4</v>
      </c>
      <c r="C111" s="56" t="s">
        <v>92</v>
      </c>
      <c r="D111" s="56" t="s">
        <v>5</v>
      </c>
      <c r="E111" s="56" t="s">
        <v>249</v>
      </c>
      <c r="F111" s="56" t="s">
        <v>1</v>
      </c>
      <c r="G111" s="38"/>
      <c r="H111" s="38"/>
      <c r="I111" s="38"/>
      <c r="J111" s="38"/>
      <c r="K111" s="38"/>
      <c r="L111" s="38"/>
      <c r="M111" s="39">
        <v>0</v>
      </c>
      <c r="N111" s="58">
        <v>0</v>
      </c>
      <c r="O111" s="58">
        <v>0</v>
      </c>
      <c r="P111" s="58"/>
      <c r="Q111" s="58"/>
      <c r="R111" s="58"/>
      <c r="S111" s="39">
        <v>0</v>
      </c>
      <c r="T111" s="39">
        <v>0</v>
      </c>
    </row>
    <row r="112" spans="1:20" ht="220.5" outlineLevel="7" x14ac:dyDescent="0.25">
      <c r="A112" s="52" t="s">
        <v>216</v>
      </c>
      <c r="B112" s="56" t="s">
        <v>4</v>
      </c>
      <c r="C112" s="56" t="s">
        <v>92</v>
      </c>
      <c r="D112" s="56" t="s">
        <v>5</v>
      </c>
      <c r="E112" s="56" t="s">
        <v>250</v>
      </c>
      <c r="F112" s="56" t="s">
        <v>1</v>
      </c>
      <c r="G112" s="38"/>
      <c r="H112" s="38"/>
      <c r="I112" s="38"/>
      <c r="J112" s="38"/>
      <c r="K112" s="38"/>
      <c r="L112" s="38"/>
      <c r="M112" s="39">
        <v>0</v>
      </c>
      <c r="N112" s="58">
        <v>0</v>
      </c>
      <c r="O112" s="58">
        <v>0</v>
      </c>
      <c r="P112" s="58"/>
      <c r="Q112" s="58"/>
      <c r="R112" s="58"/>
      <c r="S112" s="39">
        <v>0</v>
      </c>
      <c r="T112" s="39">
        <v>0</v>
      </c>
    </row>
    <row r="113" spans="1:20" ht="31.5" outlineLevel="7" x14ac:dyDescent="0.25">
      <c r="A113" s="52" t="s">
        <v>23</v>
      </c>
      <c r="B113" s="56" t="s">
        <v>4</v>
      </c>
      <c r="C113" s="56" t="s">
        <v>92</v>
      </c>
      <c r="D113" s="56" t="s">
        <v>5</v>
      </c>
      <c r="E113" s="56" t="s">
        <v>250</v>
      </c>
      <c r="F113" s="56" t="s">
        <v>24</v>
      </c>
      <c r="G113" s="38"/>
      <c r="H113" s="38"/>
      <c r="I113" s="38"/>
      <c r="J113" s="38"/>
      <c r="K113" s="38"/>
      <c r="L113" s="38"/>
      <c r="M113" s="39">
        <v>0</v>
      </c>
      <c r="N113" s="58">
        <v>0</v>
      </c>
      <c r="O113" s="58">
        <v>0</v>
      </c>
      <c r="P113" s="58"/>
      <c r="Q113" s="58"/>
      <c r="R113" s="58"/>
      <c r="S113" s="39">
        <v>0</v>
      </c>
      <c r="T113" s="39">
        <v>0</v>
      </c>
    </row>
    <row r="114" spans="1:20" ht="63" outlineLevel="7" x14ac:dyDescent="0.25">
      <c r="A114" s="52" t="s">
        <v>251</v>
      </c>
      <c r="B114" s="56" t="s">
        <v>4</v>
      </c>
      <c r="C114" s="56" t="s">
        <v>92</v>
      </c>
      <c r="D114" s="56" t="s">
        <v>5</v>
      </c>
      <c r="E114" s="56" t="s">
        <v>93</v>
      </c>
      <c r="F114" s="56" t="s">
        <v>1</v>
      </c>
      <c r="G114" s="38"/>
      <c r="H114" s="38"/>
      <c r="I114" s="38"/>
      <c r="J114" s="38"/>
      <c r="K114" s="38"/>
      <c r="L114" s="38"/>
      <c r="M114" s="39">
        <v>146.9</v>
      </c>
      <c r="N114" s="58">
        <v>146.9</v>
      </c>
      <c r="O114" s="58">
        <v>146.9</v>
      </c>
      <c r="P114" s="58"/>
      <c r="Q114" s="58"/>
      <c r="R114" s="58"/>
      <c r="S114" s="39">
        <v>146.9</v>
      </c>
      <c r="T114" s="39">
        <v>146.9</v>
      </c>
    </row>
    <row r="115" spans="1:20" ht="78.75" outlineLevel="7" x14ac:dyDescent="0.25">
      <c r="A115" s="52" t="s">
        <v>94</v>
      </c>
      <c r="B115" s="56" t="s">
        <v>4</v>
      </c>
      <c r="C115" s="56" t="s">
        <v>92</v>
      </c>
      <c r="D115" s="56" t="s">
        <v>5</v>
      </c>
      <c r="E115" s="56" t="s">
        <v>95</v>
      </c>
      <c r="F115" s="56" t="s">
        <v>1</v>
      </c>
      <c r="G115" s="38"/>
      <c r="H115" s="38"/>
      <c r="I115" s="38"/>
      <c r="J115" s="38"/>
      <c r="K115" s="38"/>
      <c r="L115" s="38"/>
      <c r="M115" s="39">
        <v>146.9</v>
      </c>
      <c r="N115" s="58">
        <v>146.9</v>
      </c>
      <c r="O115" s="58">
        <v>146.9</v>
      </c>
      <c r="P115" s="58"/>
      <c r="Q115" s="58"/>
      <c r="R115" s="58"/>
      <c r="S115" s="39">
        <v>146.9</v>
      </c>
      <c r="T115" s="39">
        <v>146.9</v>
      </c>
    </row>
    <row r="116" spans="1:20" ht="94.5" outlineLevel="2" x14ac:dyDescent="0.25">
      <c r="A116" s="52" t="s">
        <v>96</v>
      </c>
      <c r="B116" s="56" t="s">
        <v>4</v>
      </c>
      <c r="C116" s="56" t="s">
        <v>92</v>
      </c>
      <c r="D116" s="56" t="s">
        <v>5</v>
      </c>
      <c r="E116" s="56" t="s">
        <v>97</v>
      </c>
      <c r="F116" s="56" t="s">
        <v>1</v>
      </c>
      <c r="G116" s="38"/>
      <c r="H116" s="38"/>
      <c r="I116" s="38"/>
      <c r="J116" s="38"/>
      <c r="K116" s="38"/>
      <c r="L116" s="38"/>
      <c r="M116" s="39">
        <v>146.9</v>
      </c>
      <c r="N116" s="58">
        <v>146.9</v>
      </c>
      <c r="O116" s="58">
        <v>146.9</v>
      </c>
      <c r="P116" s="58"/>
      <c r="Q116" s="58"/>
      <c r="R116" s="58"/>
      <c r="S116" s="39">
        <v>146.9</v>
      </c>
      <c r="T116" s="39">
        <v>146.9</v>
      </c>
    </row>
    <row r="117" spans="1:20" ht="31.5" outlineLevel="3" x14ac:dyDescent="0.25">
      <c r="A117" s="52" t="s">
        <v>20</v>
      </c>
      <c r="B117" s="56" t="s">
        <v>4</v>
      </c>
      <c r="C117" s="56" t="s">
        <v>92</v>
      </c>
      <c r="D117" s="56" t="s">
        <v>5</v>
      </c>
      <c r="E117" s="56" t="s">
        <v>97</v>
      </c>
      <c r="F117" s="56" t="s">
        <v>21</v>
      </c>
      <c r="G117" s="38"/>
      <c r="H117" s="38"/>
      <c r="I117" s="38"/>
      <c r="J117" s="38"/>
      <c r="K117" s="38"/>
      <c r="L117" s="38"/>
      <c r="M117" s="39">
        <v>146.9</v>
      </c>
      <c r="N117" s="58">
        <v>146.9</v>
      </c>
      <c r="O117" s="58">
        <v>146.9</v>
      </c>
      <c r="P117" s="58"/>
      <c r="Q117" s="58"/>
      <c r="R117" s="58"/>
      <c r="S117" s="39">
        <v>146.9</v>
      </c>
      <c r="T117" s="39">
        <v>146.9</v>
      </c>
    </row>
    <row r="118" spans="1:20" ht="94.5" outlineLevel="4" x14ac:dyDescent="0.25">
      <c r="A118" s="52" t="s">
        <v>252</v>
      </c>
      <c r="B118" s="56" t="s">
        <v>4</v>
      </c>
      <c r="C118" s="56" t="s">
        <v>92</v>
      </c>
      <c r="D118" s="56" t="s">
        <v>5</v>
      </c>
      <c r="E118" s="56" t="s">
        <v>98</v>
      </c>
      <c r="F118" s="56" t="s">
        <v>1</v>
      </c>
      <c r="G118" s="38"/>
      <c r="H118" s="38"/>
      <c r="I118" s="38"/>
      <c r="J118" s="38"/>
      <c r="K118" s="38"/>
      <c r="L118" s="38"/>
      <c r="M118" s="39">
        <v>2167.6767999999997</v>
      </c>
      <c r="N118" s="58">
        <v>470.9</v>
      </c>
      <c r="O118" s="58">
        <v>470.9</v>
      </c>
      <c r="P118" s="58"/>
      <c r="Q118" s="58"/>
      <c r="R118" s="58"/>
      <c r="S118" s="39">
        <v>470.9</v>
      </c>
      <c r="T118" s="39">
        <v>470.9</v>
      </c>
    </row>
    <row r="119" spans="1:20" ht="63" outlineLevel="5" x14ac:dyDescent="0.25">
      <c r="A119" s="52" t="s">
        <v>253</v>
      </c>
      <c r="B119" s="56" t="s">
        <v>4</v>
      </c>
      <c r="C119" s="56" t="s">
        <v>92</v>
      </c>
      <c r="D119" s="56" t="s">
        <v>5</v>
      </c>
      <c r="E119" s="56" t="s">
        <v>99</v>
      </c>
      <c r="F119" s="56" t="s">
        <v>1</v>
      </c>
      <c r="G119" s="38"/>
      <c r="H119" s="38"/>
      <c r="I119" s="38"/>
      <c r="J119" s="38"/>
      <c r="K119" s="38"/>
      <c r="L119" s="38"/>
      <c r="M119" s="39">
        <v>2167.6767999999997</v>
      </c>
      <c r="N119" s="58">
        <v>470.9</v>
      </c>
      <c r="O119" s="58">
        <v>470.9</v>
      </c>
      <c r="P119" s="58"/>
      <c r="Q119" s="58"/>
      <c r="R119" s="58"/>
      <c r="S119" s="39">
        <v>470.9</v>
      </c>
      <c r="T119" s="39">
        <v>470.9</v>
      </c>
    </row>
    <row r="120" spans="1:20" ht="47.25" outlineLevel="6" x14ac:dyDescent="0.25">
      <c r="A120" s="52" t="s">
        <v>254</v>
      </c>
      <c r="B120" s="56" t="s">
        <v>4</v>
      </c>
      <c r="C120" s="56" t="s">
        <v>92</v>
      </c>
      <c r="D120" s="56" t="s">
        <v>5</v>
      </c>
      <c r="E120" s="56" t="s">
        <v>255</v>
      </c>
      <c r="F120" s="56" t="s">
        <v>1</v>
      </c>
      <c r="G120" s="38"/>
      <c r="H120" s="38"/>
      <c r="I120" s="38"/>
      <c r="J120" s="38"/>
      <c r="K120" s="38"/>
      <c r="L120" s="38"/>
      <c r="M120" s="39">
        <v>1572.6768</v>
      </c>
      <c r="N120" s="58">
        <v>0</v>
      </c>
      <c r="O120" s="58">
        <v>0</v>
      </c>
      <c r="P120" s="58"/>
      <c r="Q120" s="58"/>
      <c r="R120" s="58"/>
      <c r="S120" s="39">
        <v>0</v>
      </c>
      <c r="T120" s="39">
        <v>0</v>
      </c>
    </row>
    <row r="121" spans="1:20" ht="63" outlineLevel="7" x14ac:dyDescent="0.25">
      <c r="A121" s="52" t="s">
        <v>101</v>
      </c>
      <c r="B121" s="56" t="s">
        <v>4</v>
      </c>
      <c r="C121" s="56" t="s">
        <v>92</v>
      </c>
      <c r="D121" s="56" t="s">
        <v>5</v>
      </c>
      <c r="E121" s="56" t="s">
        <v>255</v>
      </c>
      <c r="F121" s="56" t="s">
        <v>102</v>
      </c>
      <c r="G121" s="38"/>
      <c r="H121" s="38"/>
      <c r="I121" s="38"/>
      <c r="J121" s="38"/>
      <c r="K121" s="38"/>
      <c r="L121" s="38"/>
      <c r="M121" s="39">
        <v>1572.6768</v>
      </c>
      <c r="N121" s="58">
        <v>0</v>
      </c>
      <c r="O121" s="58">
        <v>0</v>
      </c>
      <c r="P121" s="58"/>
      <c r="Q121" s="58"/>
      <c r="R121" s="58"/>
      <c r="S121" s="39">
        <v>0</v>
      </c>
      <c r="T121" s="39">
        <v>0</v>
      </c>
    </row>
    <row r="122" spans="1:20" ht="47.25" outlineLevel="7" x14ac:dyDescent="0.25">
      <c r="A122" s="52" t="s">
        <v>254</v>
      </c>
      <c r="B122" s="56" t="s">
        <v>4</v>
      </c>
      <c r="C122" s="56" t="s">
        <v>92</v>
      </c>
      <c r="D122" s="56" t="s">
        <v>5</v>
      </c>
      <c r="E122" s="56" t="s">
        <v>100</v>
      </c>
      <c r="F122" s="56" t="s">
        <v>1</v>
      </c>
      <c r="G122" s="38"/>
      <c r="H122" s="38"/>
      <c r="I122" s="38"/>
      <c r="J122" s="38"/>
      <c r="K122" s="38"/>
      <c r="L122" s="38"/>
      <c r="M122" s="39">
        <v>595</v>
      </c>
      <c r="N122" s="58">
        <v>470.9</v>
      </c>
      <c r="O122" s="58">
        <v>470.9</v>
      </c>
      <c r="P122" s="58"/>
      <c r="Q122" s="58"/>
      <c r="R122" s="58"/>
      <c r="S122" s="39">
        <v>470.9</v>
      </c>
      <c r="T122" s="39">
        <v>470.9</v>
      </c>
    </row>
    <row r="123" spans="1:20" ht="63" outlineLevel="2" x14ac:dyDescent="0.25">
      <c r="A123" s="52" t="s">
        <v>101</v>
      </c>
      <c r="B123" s="56" t="s">
        <v>4</v>
      </c>
      <c r="C123" s="56" t="s">
        <v>92</v>
      </c>
      <c r="D123" s="56" t="s">
        <v>5</v>
      </c>
      <c r="E123" s="56" t="s">
        <v>100</v>
      </c>
      <c r="F123" s="56" t="s">
        <v>102</v>
      </c>
      <c r="G123" s="38"/>
      <c r="H123" s="38"/>
      <c r="I123" s="38"/>
      <c r="J123" s="38"/>
      <c r="K123" s="38"/>
      <c r="L123" s="38"/>
      <c r="M123" s="39">
        <v>595</v>
      </c>
      <c r="N123" s="58">
        <v>470.9</v>
      </c>
      <c r="O123" s="58">
        <v>470.9</v>
      </c>
      <c r="P123" s="58"/>
      <c r="Q123" s="58"/>
      <c r="R123" s="58"/>
      <c r="S123" s="39">
        <v>470.9</v>
      </c>
      <c r="T123" s="39">
        <v>470.9</v>
      </c>
    </row>
    <row r="124" spans="1:20" outlineLevel="3" x14ac:dyDescent="0.25">
      <c r="A124" s="52" t="s">
        <v>256</v>
      </c>
      <c r="B124" s="56" t="s">
        <v>4</v>
      </c>
      <c r="C124" s="56" t="s">
        <v>92</v>
      </c>
      <c r="D124" s="56" t="s">
        <v>65</v>
      </c>
      <c r="E124" s="56" t="s">
        <v>3</v>
      </c>
      <c r="F124" s="56" t="s">
        <v>1</v>
      </c>
      <c r="G124" s="38"/>
      <c r="H124" s="38"/>
      <c r="I124" s="38"/>
      <c r="J124" s="38"/>
      <c r="K124" s="38"/>
      <c r="L124" s="38"/>
      <c r="M124" s="39">
        <v>11659.528189999999</v>
      </c>
      <c r="N124" s="58">
        <v>5309.2</v>
      </c>
      <c r="O124" s="58">
        <v>4359.2</v>
      </c>
      <c r="P124" s="58"/>
      <c r="Q124" s="58"/>
      <c r="R124" s="58"/>
      <c r="S124" s="39">
        <v>5309.2</v>
      </c>
      <c r="T124" s="39">
        <v>4359.2</v>
      </c>
    </row>
    <row r="125" spans="1:20" ht="63" outlineLevel="4" x14ac:dyDescent="0.25">
      <c r="A125" s="52" t="s">
        <v>257</v>
      </c>
      <c r="B125" s="56" t="s">
        <v>4</v>
      </c>
      <c r="C125" s="56" t="s">
        <v>92</v>
      </c>
      <c r="D125" s="56" t="s">
        <v>65</v>
      </c>
      <c r="E125" s="56" t="s">
        <v>103</v>
      </c>
      <c r="F125" s="56" t="s">
        <v>1</v>
      </c>
      <c r="G125" s="38"/>
      <c r="H125" s="38"/>
      <c r="I125" s="38"/>
      <c r="J125" s="38"/>
      <c r="K125" s="38"/>
      <c r="L125" s="38"/>
      <c r="M125" s="39">
        <v>11659.528189999999</v>
      </c>
      <c r="N125" s="58">
        <v>5309.2</v>
      </c>
      <c r="O125" s="58">
        <v>4359.2</v>
      </c>
      <c r="P125" s="58"/>
      <c r="Q125" s="58"/>
      <c r="R125" s="58"/>
      <c r="S125" s="39">
        <v>5309.2</v>
      </c>
      <c r="T125" s="39">
        <v>4359.2</v>
      </c>
    </row>
    <row r="126" spans="1:20" ht="63" outlineLevel="5" x14ac:dyDescent="0.25">
      <c r="A126" s="52" t="s">
        <v>104</v>
      </c>
      <c r="B126" s="56" t="s">
        <v>4</v>
      </c>
      <c r="C126" s="56" t="s">
        <v>92</v>
      </c>
      <c r="D126" s="56" t="s">
        <v>65</v>
      </c>
      <c r="E126" s="56" t="s">
        <v>105</v>
      </c>
      <c r="F126" s="56" t="s">
        <v>1</v>
      </c>
      <c r="G126" s="38"/>
      <c r="H126" s="38"/>
      <c r="I126" s="38"/>
      <c r="J126" s="38"/>
      <c r="K126" s="38"/>
      <c r="L126" s="38"/>
      <c r="M126" s="39">
        <v>7062.6488499999996</v>
      </c>
      <c r="N126" s="58">
        <v>4049.2</v>
      </c>
      <c r="O126" s="58">
        <v>3099.2</v>
      </c>
      <c r="P126" s="58"/>
      <c r="Q126" s="58"/>
      <c r="R126" s="58"/>
      <c r="S126" s="39">
        <v>4049.2</v>
      </c>
      <c r="T126" s="39">
        <v>3099.2</v>
      </c>
    </row>
    <row r="127" spans="1:20" ht="63" outlineLevel="6" x14ac:dyDescent="0.25">
      <c r="A127" s="52" t="s">
        <v>106</v>
      </c>
      <c r="B127" s="56" t="s">
        <v>4</v>
      </c>
      <c r="C127" s="56" t="s">
        <v>92</v>
      </c>
      <c r="D127" s="56" t="s">
        <v>65</v>
      </c>
      <c r="E127" s="56" t="s">
        <v>107</v>
      </c>
      <c r="F127" s="56" t="s">
        <v>1</v>
      </c>
      <c r="G127" s="38"/>
      <c r="H127" s="38"/>
      <c r="I127" s="38"/>
      <c r="J127" s="38"/>
      <c r="K127" s="38"/>
      <c r="L127" s="38"/>
      <c r="M127" s="39">
        <v>4887.3999999999996</v>
      </c>
      <c r="N127" s="58">
        <v>2796.7</v>
      </c>
      <c r="O127" s="58">
        <v>1846.7</v>
      </c>
      <c r="P127" s="58"/>
      <c r="Q127" s="58"/>
      <c r="R127" s="58"/>
      <c r="S127" s="39">
        <v>2796.7</v>
      </c>
      <c r="T127" s="39">
        <v>1846.7</v>
      </c>
    </row>
    <row r="128" spans="1:20" ht="31.5" outlineLevel="7" x14ac:dyDescent="0.25">
      <c r="A128" s="52" t="s">
        <v>20</v>
      </c>
      <c r="B128" s="56" t="s">
        <v>4</v>
      </c>
      <c r="C128" s="56" t="s">
        <v>92</v>
      </c>
      <c r="D128" s="56" t="s">
        <v>65</v>
      </c>
      <c r="E128" s="56" t="s">
        <v>107</v>
      </c>
      <c r="F128" s="56" t="s">
        <v>21</v>
      </c>
      <c r="G128" s="38"/>
      <c r="H128" s="38"/>
      <c r="I128" s="38"/>
      <c r="J128" s="38"/>
      <c r="K128" s="38"/>
      <c r="L128" s="38"/>
      <c r="M128" s="39">
        <v>4876.3999999999996</v>
      </c>
      <c r="N128" s="58">
        <v>2796.7</v>
      </c>
      <c r="O128" s="58">
        <v>1846.7</v>
      </c>
      <c r="P128" s="58"/>
      <c r="Q128" s="58"/>
      <c r="R128" s="58"/>
      <c r="S128" s="39">
        <v>2796.7</v>
      </c>
      <c r="T128" s="39">
        <v>1846.7</v>
      </c>
    </row>
    <row r="129" spans="1:20" outlineLevel="7" x14ac:dyDescent="0.25">
      <c r="A129" s="52" t="s">
        <v>53</v>
      </c>
      <c r="B129" s="56" t="s">
        <v>4</v>
      </c>
      <c r="C129" s="56" t="s">
        <v>92</v>
      </c>
      <c r="D129" s="56" t="s">
        <v>65</v>
      </c>
      <c r="E129" s="56" t="s">
        <v>107</v>
      </c>
      <c r="F129" s="56" t="s">
        <v>54</v>
      </c>
      <c r="G129" s="38"/>
      <c r="H129" s="38"/>
      <c r="I129" s="38"/>
      <c r="J129" s="38"/>
      <c r="K129" s="38"/>
      <c r="L129" s="38"/>
      <c r="M129" s="39">
        <v>11</v>
      </c>
      <c r="N129" s="58">
        <v>0</v>
      </c>
      <c r="O129" s="58">
        <v>0</v>
      </c>
      <c r="P129" s="58"/>
      <c r="Q129" s="58"/>
      <c r="R129" s="58"/>
      <c r="S129" s="39">
        <v>0</v>
      </c>
      <c r="T129" s="39">
        <v>0</v>
      </c>
    </row>
    <row r="130" spans="1:20" ht="31.5" outlineLevel="4" x14ac:dyDescent="0.25">
      <c r="A130" s="52" t="s">
        <v>108</v>
      </c>
      <c r="B130" s="56" t="s">
        <v>4</v>
      </c>
      <c r="C130" s="56" t="s">
        <v>92</v>
      </c>
      <c r="D130" s="56" t="s">
        <v>65</v>
      </c>
      <c r="E130" s="56" t="s">
        <v>109</v>
      </c>
      <c r="F130" s="56" t="s">
        <v>1</v>
      </c>
      <c r="G130" s="38"/>
      <c r="H130" s="38"/>
      <c r="I130" s="38"/>
      <c r="J130" s="38"/>
      <c r="K130" s="38"/>
      <c r="L130" s="38"/>
      <c r="M130" s="39">
        <v>327.10000000000002</v>
      </c>
      <c r="N130" s="58">
        <v>143.4</v>
      </c>
      <c r="O130" s="58">
        <v>143.4</v>
      </c>
      <c r="P130" s="58"/>
      <c r="Q130" s="58"/>
      <c r="R130" s="58"/>
      <c r="S130" s="39">
        <v>143.4</v>
      </c>
      <c r="T130" s="39">
        <v>143.4</v>
      </c>
    </row>
    <row r="131" spans="1:20" ht="31.5" outlineLevel="5" x14ac:dyDescent="0.25">
      <c r="A131" s="52" t="s">
        <v>20</v>
      </c>
      <c r="B131" s="56" t="s">
        <v>4</v>
      </c>
      <c r="C131" s="56" t="s">
        <v>92</v>
      </c>
      <c r="D131" s="56" t="s">
        <v>65</v>
      </c>
      <c r="E131" s="56" t="s">
        <v>109</v>
      </c>
      <c r="F131" s="56" t="s">
        <v>21</v>
      </c>
      <c r="G131" s="38"/>
      <c r="H131" s="38"/>
      <c r="I131" s="38"/>
      <c r="J131" s="38"/>
      <c r="K131" s="38"/>
      <c r="L131" s="38"/>
      <c r="M131" s="39">
        <v>327.10000000000002</v>
      </c>
      <c r="N131" s="58">
        <v>143.4</v>
      </c>
      <c r="O131" s="58">
        <v>143.4</v>
      </c>
      <c r="P131" s="58"/>
      <c r="Q131" s="58"/>
      <c r="R131" s="58"/>
      <c r="S131" s="39">
        <v>143.4</v>
      </c>
      <c r="T131" s="39">
        <v>143.4</v>
      </c>
    </row>
    <row r="132" spans="1:20" ht="47.25" outlineLevel="6" x14ac:dyDescent="0.25">
      <c r="A132" s="52" t="s">
        <v>110</v>
      </c>
      <c r="B132" s="56" t="s">
        <v>4</v>
      </c>
      <c r="C132" s="56" t="s">
        <v>92</v>
      </c>
      <c r="D132" s="56" t="s">
        <v>65</v>
      </c>
      <c r="E132" s="56" t="s">
        <v>111</v>
      </c>
      <c r="F132" s="56" t="s">
        <v>1</v>
      </c>
      <c r="G132" s="38"/>
      <c r="H132" s="38"/>
      <c r="I132" s="38"/>
      <c r="J132" s="38"/>
      <c r="K132" s="38"/>
      <c r="L132" s="38"/>
      <c r="M132" s="39">
        <v>240</v>
      </c>
      <c r="N132" s="58">
        <v>170</v>
      </c>
      <c r="O132" s="58">
        <v>170</v>
      </c>
      <c r="P132" s="58"/>
      <c r="Q132" s="58"/>
      <c r="R132" s="58"/>
      <c r="S132" s="39">
        <v>170</v>
      </c>
      <c r="T132" s="39">
        <v>170</v>
      </c>
    </row>
    <row r="133" spans="1:20" ht="31.5" outlineLevel="7" x14ac:dyDescent="0.25">
      <c r="A133" s="52" t="s">
        <v>20</v>
      </c>
      <c r="B133" s="56" t="s">
        <v>4</v>
      </c>
      <c r="C133" s="56" t="s">
        <v>92</v>
      </c>
      <c r="D133" s="56" t="s">
        <v>65</v>
      </c>
      <c r="E133" s="56" t="s">
        <v>111</v>
      </c>
      <c r="F133" s="56" t="s">
        <v>21</v>
      </c>
      <c r="G133" s="38"/>
      <c r="H133" s="38"/>
      <c r="I133" s="38"/>
      <c r="J133" s="38"/>
      <c r="K133" s="38"/>
      <c r="L133" s="38"/>
      <c r="M133" s="39">
        <v>240</v>
      </c>
      <c r="N133" s="58">
        <v>170</v>
      </c>
      <c r="O133" s="58">
        <v>170</v>
      </c>
      <c r="P133" s="58"/>
      <c r="Q133" s="58"/>
      <c r="R133" s="58"/>
      <c r="S133" s="39">
        <v>170</v>
      </c>
      <c r="T133" s="39">
        <v>170</v>
      </c>
    </row>
    <row r="134" spans="1:20" ht="31.5" outlineLevel="7" x14ac:dyDescent="0.25">
      <c r="A134" s="52" t="s">
        <v>112</v>
      </c>
      <c r="B134" s="56" t="s">
        <v>4</v>
      </c>
      <c r="C134" s="56" t="s">
        <v>92</v>
      </c>
      <c r="D134" s="56" t="s">
        <v>65</v>
      </c>
      <c r="E134" s="56" t="s">
        <v>113</v>
      </c>
      <c r="F134" s="56" t="s">
        <v>1</v>
      </c>
      <c r="G134" s="38"/>
      <c r="H134" s="38"/>
      <c r="I134" s="38"/>
      <c r="J134" s="38"/>
      <c r="K134" s="38"/>
      <c r="L134" s="38"/>
      <c r="M134" s="39">
        <v>236</v>
      </c>
      <c r="N134" s="58">
        <v>236</v>
      </c>
      <c r="O134" s="58">
        <v>236</v>
      </c>
      <c r="P134" s="58"/>
      <c r="Q134" s="58"/>
      <c r="R134" s="58"/>
      <c r="S134" s="39">
        <v>236</v>
      </c>
      <c r="T134" s="39">
        <v>236</v>
      </c>
    </row>
    <row r="135" spans="1:20" ht="31.5" outlineLevel="3" x14ac:dyDescent="0.25">
      <c r="A135" s="52" t="s">
        <v>20</v>
      </c>
      <c r="B135" s="56" t="s">
        <v>4</v>
      </c>
      <c r="C135" s="56" t="s">
        <v>92</v>
      </c>
      <c r="D135" s="56" t="s">
        <v>65</v>
      </c>
      <c r="E135" s="56" t="s">
        <v>113</v>
      </c>
      <c r="F135" s="56" t="s">
        <v>21</v>
      </c>
      <c r="G135" s="38"/>
      <c r="H135" s="38"/>
      <c r="I135" s="38"/>
      <c r="J135" s="38"/>
      <c r="K135" s="38"/>
      <c r="L135" s="38"/>
      <c r="M135" s="39">
        <v>236</v>
      </c>
      <c r="N135" s="58">
        <v>236</v>
      </c>
      <c r="O135" s="58">
        <v>236</v>
      </c>
      <c r="P135" s="58"/>
      <c r="Q135" s="58"/>
      <c r="R135" s="58"/>
      <c r="S135" s="39">
        <v>236</v>
      </c>
      <c r="T135" s="39">
        <v>236</v>
      </c>
    </row>
    <row r="136" spans="1:20" ht="31.5" outlineLevel="4" x14ac:dyDescent="0.25">
      <c r="A136" s="52" t="s">
        <v>114</v>
      </c>
      <c r="B136" s="56" t="s">
        <v>4</v>
      </c>
      <c r="C136" s="56" t="s">
        <v>92</v>
      </c>
      <c r="D136" s="56" t="s">
        <v>65</v>
      </c>
      <c r="E136" s="56" t="s">
        <v>115</v>
      </c>
      <c r="F136" s="56" t="s">
        <v>1</v>
      </c>
      <c r="G136" s="38"/>
      <c r="H136" s="38"/>
      <c r="I136" s="38"/>
      <c r="J136" s="38"/>
      <c r="K136" s="38"/>
      <c r="L136" s="38"/>
      <c r="M136" s="39">
        <v>1372.14885</v>
      </c>
      <c r="N136" s="58">
        <v>703.1</v>
      </c>
      <c r="O136" s="58">
        <v>703.1</v>
      </c>
      <c r="P136" s="58"/>
      <c r="Q136" s="58"/>
      <c r="R136" s="58"/>
      <c r="S136" s="39">
        <v>703.1</v>
      </c>
      <c r="T136" s="39">
        <v>703.1</v>
      </c>
    </row>
    <row r="137" spans="1:20" ht="31.5" outlineLevel="5" x14ac:dyDescent="0.25">
      <c r="A137" s="52" t="s">
        <v>20</v>
      </c>
      <c r="B137" s="56" t="s">
        <v>4</v>
      </c>
      <c r="C137" s="56" t="s">
        <v>92</v>
      </c>
      <c r="D137" s="56" t="s">
        <v>65</v>
      </c>
      <c r="E137" s="56" t="s">
        <v>115</v>
      </c>
      <c r="F137" s="56" t="s">
        <v>21</v>
      </c>
      <c r="G137" s="38"/>
      <c r="H137" s="38"/>
      <c r="I137" s="38"/>
      <c r="J137" s="38"/>
      <c r="K137" s="38"/>
      <c r="L137" s="38"/>
      <c r="M137" s="39">
        <v>1372.14885</v>
      </c>
      <c r="N137" s="58">
        <v>703.1</v>
      </c>
      <c r="O137" s="58">
        <v>703.1</v>
      </c>
      <c r="P137" s="58"/>
      <c r="Q137" s="58"/>
      <c r="R137" s="58"/>
      <c r="S137" s="39">
        <v>703.1</v>
      </c>
      <c r="T137" s="39">
        <v>703.1</v>
      </c>
    </row>
    <row r="138" spans="1:20" ht="94.5" outlineLevel="6" x14ac:dyDescent="0.25">
      <c r="A138" s="52" t="s">
        <v>116</v>
      </c>
      <c r="B138" s="56" t="s">
        <v>4</v>
      </c>
      <c r="C138" s="56" t="s">
        <v>92</v>
      </c>
      <c r="D138" s="56" t="s">
        <v>65</v>
      </c>
      <c r="E138" s="56" t="s">
        <v>117</v>
      </c>
      <c r="F138" s="56" t="s">
        <v>1</v>
      </c>
      <c r="G138" s="38"/>
      <c r="H138" s="38"/>
      <c r="I138" s="38"/>
      <c r="J138" s="38"/>
      <c r="K138" s="38"/>
      <c r="L138" s="38"/>
      <c r="M138" s="39">
        <v>0</v>
      </c>
      <c r="N138" s="58">
        <v>0</v>
      </c>
      <c r="O138" s="58">
        <v>0</v>
      </c>
      <c r="P138" s="58"/>
      <c r="Q138" s="58"/>
      <c r="R138" s="58"/>
      <c r="S138" s="39">
        <v>0</v>
      </c>
      <c r="T138" s="39">
        <v>0</v>
      </c>
    </row>
    <row r="139" spans="1:20" ht="78.75" outlineLevel="7" x14ac:dyDescent="0.25">
      <c r="A139" s="52" t="s">
        <v>118</v>
      </c>
      <c r="B139" s="56" t="s">
        <v>4</v>
      </c>
      <c r="C139" s="56" t="s">
        <v>92</v>
      </c>
      <c r="D139" s="56" t="s">
        <v>65</v>
      </c>
      <c r="E139" s="56" t="s">
        <v>119</v>
      </c>
      <c r="F139" s="56" t="s">
        <v>1</v>
      </c>
      <c r="G139" s="38"/>
      <c r="H139" s="38"/>
      <c r="I139" s="38"/>
      <c r="J139" s="38"/>
      <c r="K139" s="38"/>
      <c r="L139" s="38"/>
      <c r="M139" s="39">
        <v>0</v>
      </c>
      <c r="N139" s="58">
        <v>0</v>
      </c>
      <c r="O139" s="58">
        <v>0</v>
      </c>
      <c r="P139" s="58"/>
      <c r="Q139" s="58"/>
      <c r="R139" s="58"/>
      <c r="S139" s="39">
        <v>0</v>
      </c>
      <c r="T139" s="39">
        <v>0</v>
      </c>
    </row>
    <row r="140" spans="1:20" ht="31.5" outlineLevel="7" x14ac:dyDescent="0.25">
      <c r="A140" s="52" t="s">
        <v>20</v>
      </c>
      <c r="B140" s="56" t="s">
        <v>4</v>
      </c>
      <c r="C140" s="56" t="s">
        <v>92</v>
      </c>
      <c r="D140" s="56" t="s">
        <v>65</v>
      </c>
      <c r="E140" s="56" t="s">
        <v>119</v>
      </c>
      <c r="F140" s="56" t="s">
        <v>21</v>
      </c>
      <c r="G140" s="38"/>
      <c r="H140" s="38"/>
      <c r="I140" s="38"/>
      <c r="J140" s="38"/>
      <c r="K140" s="38"/>
      <c r="L140" s="38"/>
      <c r="M140" s="39">
        <v>0</v>
      </c>
      <c r="N140" s="58">
        <v>0</v>
      </c>
      <c r="O140" s="58">
        <v>0</v>
      </c>
      <c r="P140" s="58"/>
      <c r="Q140" s="58"/>
      <c r="R140" s="58"/>
      <c r="S140" s="39">
        <v>0</v>
      </c>
      <c r="T140" s="39">
        <v>0</v>
      </c>
    </row>
    <row r="141" spans="1:20" ht="63" outlineLevel="7" x14ac:dyDescent="0.25">
      <c r="A141" s="52" t="s">
        <v>258</v>
      </c>
      <c r="B141" s="56" t="s">
        <v>4</v>
      </c>
      <c r="C141" s="56" t="s">
        <v>92</v>
      </c>
      <c r="D141" s="56" t="s">
        <v>65</v>
      </c>
      <c r="E141" s="56" t="s">
        <v>120</v>
      </c>
      <c r="F141" s="56" t="s">
        <v>1</v>
      </c>
      <c r="G141" s="38"/>
      <c r="H141" s="38"/>
      <c r="I141" s="38"/>
      <c r="J141" s="38"/>
      <c r="K141" s="38"/>
      <c r="L141" s="38"/>
      <c r="M141" s="39">
        <v>1249.3</v>
      </c>
      <c r="N141" s="58">
        <v>1260</v>
      </c>
      <c r="O141" s="58">
        <v>1260</v>
      </c>
      <c r="P141" s="58"/>
      <c r="Q141" s="58"/>
      <c r="R141" s="58"/>
      <c r="S141" s="39">
        <v>1260</v>
      </c>
      <c r="T141" s="39">
        <v>1260</v>
      </c>
    </row>
    <row r="142" spans="1:20" ht="31.5" outlineLevel="7" x14ac:dyDescent="0.25">
      <c r="A142" s="52" t="s">
        <v>121</v>
      </c>
      <c r="B142" s="56" t="s">
        <v>4</v>
      </c>
      <c r="C142" s="56" t="s">
        <v>92</v>
      </c>
      <c r="D142" s="56" t="s">
        <v>65</v>
      </c>
      <c r="E142" s="56" t="s">
        <v>122</v>
      </c>
      <c r="F142" s="56" t="s">
        <v>1</v>
      </c>
      <c r="G142" s="38"/>
      <c r="H142" s="38"/>
      <c r="I142" s="38"/>
      <c r="J142" s="38"/>
      <c r="K142" s="38"/>
      <c r="L142" s="38"/>
      <c r="M142" s="39">
        <v>24.5</v>
      </c>
      <c r="N142" s="58">
        <v>0</v>
      </c>
      <c r="O142" s="58">
        <v>0</v>
      </c>
      <c r="P142" s="58"/>
      <c r="Q142" s="58"/>
      <c r="R142" s="58"/>
      <c r="S142" s="39">
        <v>0</v>
      </c>
      <c r="T142" s="39">
        <v>0</v>
      </c>
    </row>
    <row r="143" spans="1:20" ht="31.5" outlineLevel="7" x14ac:dyDescent="0.25">
      <c r="A143" s="52" t="s">
        <v>20</v>
      </c>
      <c r="B143" s="56" t="s">
        <v>4</v>
      </c>
      <c r="C143" s="56" t="s">
        <v>92</v>
      </c>
      <c r="D143" s="56" t="s">
        <v>65</v>
      </c>
      <c r="E143" s="56" t="s">
        <v>122</v>
      </c>
      <c r="F143" s="56" t="s">
        <v>21</v>
      </c>
      <c r="G143" s="38"/>
      <c r="H143" s="38"/>
      <c r="I143" s="38"/>
      <c r="J143" s="38"/>
      <c r="K143" s="38"/>
      <c r="L143" s="38"/>
      <c r="M143" s="39">
        <v>24.5</v>
      </c>
      <c r="N143" s="58">
        <v>0</v>
      </c>
      <c r="O143" s="58">
        <v>0</v>
      </c>
      <c r="P143" s="58"/>
      <c r="Q143" s="58"/>
      <c r="R143" s="58"/>
      <c r="S143" s="39">
        <v>0</v>
      </c>
      <c r="T143" s="39">
        <v>0</v>
      </c>
    </row>
    <row r="144" spans="1:20" outlineLevel="7" x14ac:dyDescent="0.25">
      <c r="A144" s="52" t="s">
        <v>123</v>
      </c>
      <c r="B144" s="56" t="s">
        <v>4</v>
      </c>
      <c r="C144" s="56" t="s">
        <v>92</v>
      </c>
      <c r="D144" s="56" t="s">
        <v>65</v>
      </c>
      <c r="E144" s="56" t="s">
        <v>124</v>
      </c>
      <c r="F144" s="56" t="s">
        <v>1</v>
      </c>
      <c r="G144" s="38"/>
      <c r="H144" s="38"/>
      <c r="I144" s="38"/>
      <c r="J144" s="38"/>
      <c r="K144" s="38"/>
      <c r="L144" s="38"/>
      <c r="M144" s="39">
        <v>1224.8</v>
      </c>
      <c r="N144" s="58">
        <v>1260</v>
      </c>
      <c r="O144" s="58">
        <v>1260</v>
      </c>
      <c r="P144" s="58"/>
      <c r="Q144" s="58"/>
      <c r="R144" s="58"/>
      <c r="S144" s="39">
        <v>1260</v>
      </c>
      <c r="T144" s="39">
        <v>1260</v>
      </c>
    </row>
    <row r="145" spans="1:20" ht="63" outlineLevel="7" x14ac:dyDescent="0.25">
      <c r="A145" s="52" t="s">
        <v>125</v>
      </c>
      <c r="B145" s="56" t="s">
        <v>4</v>
      </c>
      <c r="C145" s="56" t="s">
        <v>92</v>
      </c>
      <c r="D145" s="56" t="s">
        <v>65</v>
      </c>
      <c r="E145" s="56" t="s">
        <v>124</v>
      </c>
      <c r="F145" s="56" t="s">
        <v>126</v>
      </c>
      <c r="G145" s="38"/>
      <c r="H145" s="38"/>
      <c r="I145" s="38"/>
      <c r="J145" s="38"/>
      <c r="K145" s="38"/>
      <c r="L145" s="38"/>
      <c r="M145" s="39">
        <v>1224.8</v>
      </c>
      <c r="N145" s="58">
        <v>1260</v>
      </c>
      <c r="O145" s="58">
        <v>1260</v>
      </c>
      <c r="P145" s="58"/>
      <c r="Q145" s="58"/>
      <c r="R145" s="58"/>
      <c r="S145" s="39">
        <v>1260</v>
      </c>
      <c r="T145" s="39">
        <v>1260</v>
      </c>
    </row>
    <row r="146" spans="1:20" ht="78.75" outlineLevel="7" x14ac:dyDescent="0.25">
      <c r="A146" s="52" t="s">
        <v>259</v>
      </c>
      <c r="B146" s="56" t="s">
        <v>4</v>
      </c>
      <c r="C146" s="56" t="s">
        <v>92</v>
      </c>
      <c r="D146" s="56" t="s">
        <v>65</v>
      </c>
      <c r="E146" s="56" t="s">
        <v>260</v>
      </c>
      <c r="F146" s="56" t="s">
        <v>1</v>
      </c>
      <c r="G146" s="38"/>
      <c r="H146" s="38"/>
      <c r="I146" s="38"/>
      <c r="J146" s="38"/>
      <c r="K146" s="38"/>
      <c r="L146" s="38"/>
      <c r="M146" s="39">
        <v>3347.5793399999998</v>
      </c>
      <c r="N146" s="58">
        <v>0</v>
      </c>
      <c r="O146" s="58">
        <v>0</v>
      </c>
      <c r="P146" s="58"/>
      <c r="Q146" s="58"/>
      <c r="R146" s="58"/>
      <c r="S146" s="39">
        <v>0</v>
      </c>
      <c r="T146" s="39">
        <v>0</v>
      </c>
    </row>
    <row r="147" spans="1:20" ht="47.25" outlineLevel="7" x14ac:dyDescent="0.25">
      <c r="A147" s="52" t="s">
        <v>261</v>
      </c>
      <c r="B147" s="56" t="s">
        <v>4</v>
      </c>
      <c r="C147" s="56" t="s">
        <v>92</v>
      </c>
      <c r="D147" s="56" t="s">
        <v>65</v>
      </c>
      <c r="E147" s="56" t="s">
        <v>262</v>
      </c>
      <c r="F147" s="56" t="s">
        <v>1</v>
      </c>
      <c r="G147" s="38"/>
      <c r="H147" s="38"/>
      <c r="I147" s="38"/>
      <c r="J147" s="38"/>
      <c r="K147" s="38"/>
      <c r="L147" s="38"/>
      <c r="M147" s="39">
        <v>3347.5793399999998</v>
      </c>
      <c r="N147" s="58">
        <v>0</v>
      </c>
      <c r="O147" s="58">
        <v>0</v>
      </c>
      <c r="P147" s="58"/>
      <c r="Q147" s="58"/>
      <c r="R147" s="58"/>
      <c r="S147" s="39">
        <v>0</v>
      </c>
      <c r="T147" s="39">
        <v>0</v>
      </c>
    </row>
    <row r="148" spans="1:20" ht="31.5" outlineLevel="7" x14ac:dyDescent="0.25">
      <c r="A148" s="52" t="s">
        <v>20</v>
      </c>
      <c r="B148" s="56" t="s">
        <v>4</v>
      </c>
      <c r="C148" s="56" t="s">
        <v>92</v>
      </c>
      <c r="D148" s="56" t="s">
        <v>65</v>
      </c>
      <c r="E148" s="56" t="s">
        <v>262</v>
      </c>
      <c r="F148" s="56" t="s">
        <v>21</v>
      </c>
      <c r="G148" s="38"/>
      <c r="H148" s="38"/>
      <c r="I148" s="38"/>
      <c r="J148" s="38"/>
      <c r="K148" s="38"/>
      <c r="L148" s="38"/>
      <c r="M148" s="39">
        <v>3347.5793399999998</v>
      </c>
      <c r="N148" s="58">
        <v>0</v>
      </c>
      <c r="O148" s="58">
        <v>0</v>
      </c>
      <c r="P148" s="58"/>
      <c r="Q148" s="58"/>
      <c r="R148" s="58"/>
      <c r="S148" s="39">
        <v>0</v>
      </c>
      <c r="T148" s="39">
        <v>0</v>
      </c>
    </row>
    <row r="149" spans="1:20" ht="31.5" outlineLevel="6" x14ac:dyDescent="0.25">
      <c r="A149" s="52" t="s">
        <v>263</v>
      </c>
      <c r="B149" s="56" t="s">
        <v>4</v>
      </c>
      <c r="C149" s="56" t="s">
        <v>127</v>
      </c>
      <c r="D149" s="56" t="s">
        <v>2</v>
      </c>
      <c r="E149" s="56" t="s">
        <v>3</v>
      </c>
      <c r="F149" s="56" t="s">
        <v>1</v>
      </c>
      <c r="G149" s="38"/>
      <c r="H149" s="38"/>
      <c r="I149" s="38"/>
      <c r="J149" s="38"/>
      <c r="K149" s="38"/>
      <c r="L149" s="38"/>
      <c r="M149" s="39">
        <v>13723.3</v>
      </c>
      <c r="N149" s="58">
        <v>13124.4</v>
      </c>
      <c r="O149" s="58">
        <v>14179.4</v>
      </c>
      <c r="P149" s="58"/>
      <c r="Q149" s="58"/>
      <c r="R149" s="58"/>
      <c r="S149" s="39">
        <v>13124.4</v>
      </c>
      <c r="T149" s="39">
        <v>14179.4</v>
      </c>
    </row>
    <row r="150" spans="1:20" outlineLevel="7" x14ac:dyDescent="0.25">
      <c r="A150" s="52" t="s">
        <v>264</v>
      </c>
      <c r="B150" s="56" t="s">
        <v>4</v>
      </c>
      <c r="C150" s="56" t="s">
        <v>127</v>
      </c>
      <c r="D150" s="56" t="s">
        <v>5</v>
      </c>
      <c r="E150" s="56" t="s">
        <v>3</v>
      </c>
      <c r="F150" s="56" t="s">
        <v>1</v>
      </c>
      <c r="G150" s="38"/>
      <c r="H150" s="38"/>
      <c r="I150" s="38"/>
      <c r="J150" s="38"/>
      <c r="K150" s="38"/>
      <c r="L150" s="38"/>
      <c r="M150" s="39">
        <v>13723.3</v>
      </c>
      <c r="N150" s="58">
        <v>13124.4</v>
      </c>
      <c r="O150" s="58">
        <v>14179.4</v>
      </c>
      <c r="P150" s="58"/>
      <c r="Q150" s="58"/>
      <c r="R150" s="58"/>
      <c r="S150" s="39">
        <v>13124.4</v>
      </c>
      <c r="T150" s="39">
        <v>14179.4</v>
      </c>
    </row>
    <row r="151" spans="1:20" ht="63" outlineLevel="7" x14ac:dyDescent="0.25">
      <c r="A151" s="52" t="s">
        <v>265</v>
      </c>
      <c r="B151" s="56" t="s">
        <v>4</v>
      </c>
      <c r="C151" s="56" t="s">
        <v>127</v>
      </c>
      <c r="D151" s="56" t="s">
        <v>5</v>
      </c>
      <c r="E151" s="56" t="s">
        <v>128</v>
      </c>
      <c r="F151" s="56" t="s">
        <v>1</v>
      </c>
      <c r="G151" s="38"/>
      <c r="H151" s="38"/>
      <c r="I151" s="38"/>
      <c r="J151" s="38"/>
      <c r="K151" s="38"/>
      <c r="L151" s="38"/>
      <c r="M151" s="39">
        <v>13723.3</v>
      </c>
      <c r="N151" s="58">
        <v>13124.4</v>
      </c>
      <c r="O151" s="58">
        <v>14179.4</v>
      </c>
      <c r="P151" s="58"/>
      <c r="Q151" s="58"/>
      <c r="R151" s="58"/>
      <c r="S151" s="39">
        <v>13124.4</v>
      </c>
      <c r="T151" s="39">
        <v>14179.4</v>
      </c>
    </row>
    <row r="152" spans="1:20" outlineLevel="6" x14ac:dyDescent="0.25">
      <c r="A152" s="52" t="s">
        <v>266</v>
      </c>
      <c r="B152" s="56" t="s">
        <v>4</v>
      </c>
      <c r="C152" s="56" t="s">
        <v>127</v>
      </c>
      <c r="D152" s="56" t="s">
        <v>5</v>
      </c>
      <c r="E152" s="56" t="s">
        <v>129</v>
      </c>
      <c r="F152" s="56" t="s">
        <v>1</v>
      </c>
      <c r="G152" s="38"/>
      <c r="H152" s="38"/>
      <c r="I152" s="38"/>
      <c r="J152" s="38"/>
      <c r="K152" s="38"/>
      <c r="L152" s="38"/>
      <c r="M152" s="39">
        <v>13723.3</v>
      </c>
      <c r="N152" s="58">
        <v>13124.4</v>
      </c>
      <c r="O152" s="58">
        <v>13174.1</v>
      </c>
      <c r="P152" s="58"/>
      <c r="Q152" s="58"/>
      <c r="R152" s="58"/>
      <c r="S152" s="39">
        <v>13124.4</v>
      </c>
      <c r="T152" s="39">
        <v>13174.1</v>
      </c>
    </row>
    <row r="153" spans="1:20" ht="110.25" outlineLevel="7" x14ac:dyDescent="0.25">
      <c r="A153" s="52" t="s">
        <v>130</v>
      </c>
      <c r="B153" s="56" t="s">
        <v>4</v>
      </c>
      <c r="C153" s="56" t="s">
        <v>127</v>
      </c>
      <c r="D153" s="56" t="s">
        <v>5</v>
      </c>
      <c r="E153" s="56" t="s">
        <v>131</v>
      </c>
      <c r="F153" s="56" t="s">
        <v>1</v>
      </c>
      <c r="G153" s="38"/>
      <c r="H153" s="38"/>
      <c r="I153" s="38"/>
      <c r="J153" s="38"/>
      <c r="K153" s="38"/>
      <c r="L153" s="38"/>
      <c r="M153" s="39">
        <v>123.9</v>
      </c>
      <c r="N153" s="58">
        <v>123.9</v>
      </c>
      <c r="O153" s="58">
        <v>123.9</v>
      </c>
      <c r="P153" s="58"/>
      <c r="Q153" s="58"/>
      <c r="R153" s="58"/>
      <c r="S153" s="39">
        <v>123.9</v>
      </c>
      <c r="T153" s="39">
        <v>123.9</v>
      </c>
    </row>
    <row r="154" spans="1:20" ht="141.75" outlineLevel="7" x14ac:dyDescent="0.25">
      <c r="A154" s="52" t="s">
        <v>132</v>
      </c>
      <c r="B154" s="56" t="s">
        <v>4</v>
      </c>
      <c r="C154" s="56" t="s">
        <v>127</v>
      </c>
      <c r="D154" s="56" t="s">
        <v>5</v>
      </c>
      <c r="E154" s="56" t="s">
        <v>133</v>
      </c>
      <c r="F154" s="56" t="s">
        <v>1</v>
      </c>
      <c r="G154" s="38"/>
      <c r="H154" s="38"/>
      <c r="I154" s="38"/>
      <c r="J154" s="38"/>
      <c r="K154" s="38"/>
      <c r="L154" s="38"/>
      <c r="M154" s="39">
        <v>123.9</v>
      </c>
      <c r="N154" s="58">
        <v>123.9</v>
      </c>
      <c r="O154" s="58">
        <v>123.9</v>
      </c>
      <c r="P154" s="58"/>
      <c r="Q154" s="58"/>
      <c r="R154" s="58"/>
      <c r="S154" s="39">
        <v>123.9</v>
      </c>
      <c r="T154" s="39">
        <v>123.9</v>
      </c>
    </row>
    <row r="155" spans="1:20" ht="31.5" outlineLevel="7" x14ac:dyDescent="0.25">
      <c r="A155" s="52" t="s">
        <v>307</v>
      </c>
      <c r="B155" s="56" t="s">
        <v>4</v>
      </c>
      <c r="C155" s="56" t="s">
        <v>127</v>
      </c>
      <c r="D155" s="56" t="s">
        <v>5</v>
      </c>
      <c r="E155" s="56" t="s">
        <v>133</v>
      </c>
      <c r="F155" s="56" t="s">
        <v>134</v>
      </c>
      <c r="G155" s="38"/>
      <c r="H155" s="38"/>
      <c r="I155" s="38"/>
      <c r="J155" s="38"/>
      <c r="K155" s="38"/>
      <c r="L155" s="38"/>
      <c r="M155" s="39">
        <v>123.9</v>
      </c>
      <c r="N155" s="58">
        <v>123.9</v>
      </c>
      <c r="O155" s="58">
        <v>123.9</v>
      </c>
      <c r="P155" s="58"/>
      <c r="Q155" s="58"/>
      <c r="R155" s="58"/>
      <c r="S155" s="39">
        <v>123.9</v>
      </c>
      <c r="T155" s="39">
        <v>123.9</v>
      </c>
    </row>
    <row r="156" spans="1:20" ht="63" outlineLevel="7" x14ac:dyDescent="0.25">
      <c r="A156" s="52" t="s">
        <v>135</v>
      </c>
      <c r="B156" s="56" t="s">
        <v>4</v>
      </c>
      <c r="C156" s="56" t="s">
        <v>127</v>
      </c>
      <c r="D156" s="56" t="s">
        <v>5</v>
      </c>
      <c r="E156" s="56" t="s">
        <v>136</v>
      </c>
      <c r="F156" s="56" t="s">
        <v>1</v>
      </c>
      <c r="G156" s="38"/>
      <c r="H156" s="38"/>
      <c r="I156" s="38"/>
      <c r="J156" s="38"/>
      <c r="K156" s="38"/>
      <c r="L156" s="38"/>
      <c r="M156" s="39">
        <v>13599.4</v>
      </c>
      <c r="N156" s="58">
        <v>13000.5</v>
      </c>
      <c r="O156" s="58">
        <v>13050.2</v>
      </c>
      <c r="P156" s="58"/>
      <c r="Q156" s="58"/>
      <c r="R156" s="58"/>
      <c r="S156" s="39">
        <v>13000.5</v>
      </c>
      <c r="T156" s="39">
        <v>13050.2</v>
      </c>
    </row>
    <row r="157" spans="1:20" ht="110.25" outlineLevel="2" x14ac:dyDescent="0.25">
      <c r="A157" s="52" t="s">
        <v>316</v>
      </c>
      <c r="B157" s="56" t="s">
        <v>4</v>
      </c>
      <c r="C157" s="56" t="s">
        <v>127</v>
      </c>
      <c r="D157" s="56" t="s">
        <v>5</v>
      </c>
      <c r="E157" s="56" t="s">
        <v>137</v>
      </c>
      <c r="F157" s="56" t="s">
        <v>1</v>
      </c>
      <c r="G157" s="38"/>
      <c r="H157" s="38"/>
      <c r="I157" s="38"/>
      <c r="J157" s="38"/>
      <c r="K157" s="38"/>
      <c r="L157" s="38"/>
      <c r="M157" s="39">
        <v>2137.1999999999998</v>
      </c>
      <c r="N157" s="58">
        <v>2137.1999999999998</v>
      </c>
      <c r="O157" s="58">
        <v>2137.1999999999998</v>
      </c>
      <c r="P157" s="58"/>
      <c r="Q157" s="58"/>
      <c r="R157" s="58"/>
      <c r="S157" s="39">
        <v>2137.1999999999998</v>
      </c>
      <c r="T157" s="39">
        <v>2137.1999999999998</v>
      </c>
    </row>
    <row r="158" spans="1:20" ht="94.5" outlineLevel="3" x14ac:dyDescent="0.25">
      <c r="A158" s="52" t="s">
        <v>312</v>
      </c>
      <c r="B158" s="56" t="s">
        <v>4</v>
      </c>
      <c r="C158" s="56" t="s">
        <v>127</v>
      </c>
      <c r="D158" s="56" t="s">
        <v>5</v>
      </c>
      <c r="E158" s="56" t="s">
        <v>137</v>
      </c>
      <c r="F158" s="56" t="s">
        <v>139</v>
      </c>
      <c r="G158" s="38"/>
      <c r="H158" s="38"/>
      <c r="I158" s="38"/>
      <c r="J158" s="38"/>
      <c r="K158" s="38"/>
      <c r="L158" s="38"/>
      <c r="M158" s="39">
        <v>2137.1999999999998</v>
      </c>
      <c r="N158" s="58">
        <v>2137.1999999999998</v>
      </c>
      <c r="O158" s="58">
        <v>2137.1999999999998</v>
      </c>
      <c r="P158" s="58"/>
      <c r="Q158" s="58"/>
      <c r="R158" s="58"/>
      <c r="S158" s="39">
        <v>2137.1999999999998</v>
      </c>
      <c r="T158" s="39">
        <v>2137.1999999999998</v>
      </c>
    </row>
    <row r="159" spans="1:20" ht="110.25" outlineLevel="4" x14ac:dyDescent="0.25">
      <c r="A159" s="52" t="s">
        <v>315</v>
      </c>
      <c r="B159" s="56" t="s">
        <v>4</v>
      </c>
      <c r="C159" s="56" t="s">
        <v>127</v>
      </c>
      <c r="D159" s="56" t="s">
        <v>5</v>
      </c>
      <c r="E159" s="56" t="s">
        <v>140</v>
      </c>
      <c r="F159" s="56" t="s">
        <v>1</v>
      </c>
      <c r="G159" s="38"/>
      <c r="H159" s="38"/>
      <c r="I159" s="38"/>
      <c r="J159" s="38"/>
      <c r="K159" s="38"/>
      <c r="L159" s="38"/>
      <c r="M159" s="39">
        <v>112.5</v>
      </c>
      <c r="N159" s="58">
        <v>112.5</v>
      </c>
      <c r="O159" s="58">
        <v>112.5</v>
      </c>
      <c r="P159" s="58"/>
      <c r="Q159" s="58"/>
      <c r="R159" s="58"/>
      <c r="S159" s="39">
        <v>112.5</v>
      </c>
      <c r="T159" s="39">
        <v>112.5</v>
      </c>
    </row>
    <row r="160" spans="1:20" ht="94.5" outlineLevel="5" x14ac:dyDescent="0.25">
      <c r="A160" s="52" t="s">
        <v>138</v>
      </c>
      <c r="B160" s="56" t="s">
        <v>4</v>
      </c>
      <c r="C160" s="56" t="s">
        <v>127</v>
      </c>
      <c r="D160" s="56" t="s">
        <v>5</v>
      </c>
      <c r="E160" s="56" t="s">
        <v>140</v>
      </c>
      <c r="F160" s="56" t="s">
        <v>139</v>
      </c>
      <c r="G160" s="38"/>
      <c r="H160" s="38"/>
      <c r="I160" s="38"/>
      <c r="J160" s="38"/>
      <c r="K160" s="38"/>
      <c r="L160" s="38"/>
      <c r="M160" s="39">
        <v>112.5</v>
      </c>
      <c r="N160" s="58">
        <v>112.5</v>
      </c>
      <c r="O160" s="58">
        <v>112.5</v>
      </c>
      <c r="P160" s="58"/>
      <c r="Q160" s="58"/>
      <c r="R160" s="58"/>
      <c r="S160" s="39">
        <v>112.5</v>
      </c>
      <c r="T160" s="39">
        <v>112.5</v>
      </c>
    </row>
    <row r="161" spans="1:20" ht="47.25" outlineLevel="6" x14ac:dyDescent="0.25">
      <c r="A161" s="52" t="s">
        <v>314</v>
      </c>
      <c r="B161" s="56" t="s">
        <v>4</v>
      </c>
      <c r="C161" s="56" t="s">
        <v>127</v>
      </c>
      <c r="D161" s="56" t="s">
        <v>5</v>
      </c>
      <c r="E161" s="56" t="s">
        <v>141</v>
      </c>
      <c r="F161" s="56" t="s">
        <v>1</v>
      </c>
      <c r="G161" s="38"/>
      <c r="H161" s="38"/>
      <c r="I161" s="38"/>
      <c r="J161" s="38"/>
      <c r="K161" s="38"/>
      <c r="L161" s="38"/>
      <c r="M161" s="39">
        <v>294.89850000000001</v>
      </c>
      <c r="N161" s="58">
        <v>324.8</v>
      </c>
      <c r="O161" s="58">
        <v>324.8</v>
      </c>
      <c r="P161" s="58"/>
      <c r="Q161" s="58"/>
      <c r="R161" s="58"/>
      <c r="S161" s="39">
        <v>324.8</v>
      </c>
      <c r="T161" s="39">
        <v>324.8</v>
      </c>
    </row>
    <row r="162" spans="1:20" ht="31.5" outlineLevel="7" x14ac:dyDescent="0.25">
      <c r="A162" s="52" t="s">
        <v>311</v>
      </c>
      <c r="B162" s="56" t="s">
        <v>4</v>
      </c>
      <c r="C162" s="56" t="s">
        <v>127</v>
      </c>
      <c r="D162" s="56" t="s">
        <v>5</v>
      </c>
      <c r="E162" s="56" t="s">
        <v>141</v>
      </c>
      <c r="F162" s="56" t="s">
        <v>134</v>
      </c>
      <c r="G162" s="38"/>
      <c r="H162" s="38"/>
      <c r="I162" s="38"/>
      <c r="J162" s="38"/>
      <c r="K162" s="38"/>
      <c r="L162" s="38"/>
      <c r="M162" s="39">
        <v>294.89850000000001</v>
      </c>
      <c r="N162" s="58">
        <v>324.8</v>
      </c>
      <c r="O162" s="58">
        <v>324.8</v>
      </c>
      <c r="P162" s="58"/>
      <c r="Q162" s="58"/>
      <c r="R162" s="58"/>
      <c r="S162" s="39">
        <v>324.8</v>
      </c>
      <c r="T162" s="39">
        <v>324.8</v>
      </c>
    </row>
    <row r="163" spans="1:20" ht="47.25" outlineLevel="7" x14ac:dyDescent="0.25">
      <c r="A163" s="52" t="s">
        <v>313</v>
      </c>
      <c r="B163" s="56" t="s">
        <v>4</v>
      </c>
      <c r="C163" s="56" t="s">
        <v>127</v>
      </c>
      <c r="D163" s="56" t="s">
        <v>5</v>
      </c>
      <c r="E163" s="56" t="s">
        <v>142</v>
      </c>
      <c r="F163" s="56" t="s">
        <v>1</v>
      </c>
      <c r="G163" s="38"/>
      <c r="H163" s="38"/>
      <c r="I163" s="38"/>
      <c r="J163" s="38"/>
      <c r="K163" s="38"/>
      <c r="L163" s="38"/>
      <c r="M163" s="39">
        <v>11054.8015</v>
      </c>
      <c r="N163" s="58">
        <v>10426</v>
      </c>
      <c r="O163" s="58">
        <v>10475.700000000001</v>
      </c>
      <c r="P163" s="58"/>
      <c r="Q163" s="58"/>
      <c r="R163" s="58"/>
      <c r="S163" s="39">
        <v>10426</v>
      </c>
      <c r="T163" s="39">
        <v>10475.700000000001</v>
      </c>
    </row>
    <row r="164" spans="1:20" ht="94.5" outlineLevel="6" x14ac:dyDescent="0.25">
      <c r="A164" s="52" t="s">
        <v>312</v>
      </c>
      <c r="B164" s="56" t="s">
        <v>4</v>
      </c>
      <c r="C164" s="56" t="s">
        <v>127</v>
      </c>
      <c r="D164" s="56" t="s">
        <v>5</v>
      </c>
      <c r="E164" s="56" t="s">
        <v>142</v>
      </c>
      <c r="F164" s="56" t="s">
        <v>139</v>
      </c>
      <c r="G164" s="38"/>
      <c r="H164" s="38"/>
      <c r="I164" s="38"/>
      <c r="J164" s="38"/>
      <c r="K164" s="38"/>
      <c r="L164" s="38"/>
      <c r="M164" s="39">
        <v>9576.2000000000007</v>
      </c>
      <c r="N164" s="58">
        <v>9576.2000000000007</v>
      </c>
      <c r="O164" s="58">
        <v>9676.2000000000007</v>
      </c>
      <c r="P164" s="58"/>
      <c r="Q164" s="58"/>
      <c r="R164" s="58"/>
      <c r="S164" s="39">
        <v>9576.2000000000007</v>
      </c>
      <c r="T164" s="39">
        <v>9676.2000000000007</v>
      </c>
    </row>
    <row r="165" spans="1:20" ht="31.5" outlineLevel="7" x14ac:dyDescent="0.25">
      <c r="A165" s="52" t="s">
        <v>311</v>
      </c>
      <c r="B165" s="56" t="s">
        <v>4</v>
      </c>
      <c r="C165" s="56" t="s">
        <v>127</v>
      </c>
      <c r="D165" s="56" t="s">
        <v>5</v>
      </c>
      <c r="E165" s="56" t="s">
        <v>142</v>
      </c>
      <c r="F165" s="56" t="s">
        <v>134</v>
      </c>
      <c r="G165" s="38"/>
      <c r="H165" s="38"/>
      <c r="I165" s="38"/>
      <c r="J165" s="38"/>
      <c r="K165" s="38"/>
      <c r="L165" s="38"/>
      <c r="M165" s="39">
        <v>1478.6015</v>
      </c>
      <c r="N165" s="58">
        <v>849.8</v>
      </c>
      <c r="O165" s="58">
        <v>799.5</v>
      </c>
      <c r="P165" s="58"/>
      <c r="Q165" s="58"/>
      <c r="R165" s="58"/>
      <c r="S165" s="39">
        <v>849.8</v>
      </c>
      <c r="T165" s="39">
        <v>799.5</v>
      </c>
    </row>
    <row r="166" spans="1:20" ht="94.5" outlineLevel="7" x14ac:dyDescent="0.25">
      <c r="A166" s="52" t="s">
        <v>310</v>
      </c>
      <c r="B166" s="56" t="s">
        <v>4</v>
      </c>
      <c r="C166" s="56" t="s">
        <v>127</v>
      </c>
      <c r="D166" s="56" t="s">
        <v>5</v>
      </c>
      <c r="E166" s="56" t="s">
        <v>143</v>
      </c>
      <c r="F166" s="56" t="s">
        <v>1</v>
      </c>
      <c r="G166" s="38"/>
      <c r="H166" s="38"/>
      <c r="I166" s="38"/>
      <c r="J166" s="38"/>
      <c r="K166" s="38"/>
      <c r="L166" s="38"/>
      <c r="M166" s="39">
        <v>0</v>
      </c>
      <c r="N166" s="58">
        <v>0</v>
      </c>
      <c r="O166" s="58">
        <v>1005.3</v>
      </c>
      <c r="P166" s="58"/>
      <c r="Q166" s="58"/>
      <c r="R166" s="58"/>
      <c r="S166" s="39">
        <v>0</v>
      </c>
      <c r="T166" s="39">
        <v>1005.3</v>
      </c>
    </row>
    <row r="167" spans="1:20" ht="94.5" outlineLevel="7" x14ac:dyDescent="0.25">
      <c r="A167" s="52" t="s">
        <v>309</v>
      </c>
      <c r="B167" s="56" t="s">
        <v>4</v>
      </c>
      <c r="C167" s="56" t="s">
        <v>127</v>
      </c>
      <c r="D167" s="56" t="s">
        <v>5</v>
      </c>
      <c r="E167" s="56" t="s">
        <v>144</v>
      </c>
      <c r="F167" s="56" t="s">
        <v>1</v>
      </c>
      <c r="G167" s="38"/>
      <c r="H167" s="38"/>
      <c r="I167" s="38"/>
      <c r="J167" s="38"/>
      <c r="K167" s="38"/>
      <c r="L167" s="38"/>
      <c r="M167" s="39">
        <v>0</v>
      </c>
      <c r="N167" s="58">
        <v>0</v>
      </c>
      <c r="O167" s="58">
        <v>1005.3</v>
      </c>
      <c r="P167" s="58"/>
      <c r="Q167" s="58"/>
      <c r="R167" s="58"/>
      <c r="S167" s="39">
        <v>0</v>
      </c>
      <c r="T167" s="39">
        <v>1005.3</v>
      </c>
    </row>
    <row r="168" spans="1:20" ht="47.25" outlineLevel="7" x14ac:dyDescent="0.25">
      <c r="A168" s="52" t="s">
        <v>308</v>
      </c>
      <c r="B168" s="56" t="s">
        <v>4</v>
      </c>
      <c r="C168" s="56" t="s">
        <v>127</v>
      </c>
      <c r="D168" s="56" t="s">
        <v>5</v>
      </c>
      <c r="E168" s="56" t="s">
        <v>145</v>
      </c>
      <c r="F168" s="56" t="s">
        <v>1</v>
      </c>
      <c r="G168" s="38"/>
      <c r="H168" s="38"/>
      <c r="I168" s="38"/>
      <c r="J168" s="38"/>
      <c r="K168" s="38"/>
      <c r="L168" s="38"/>
      <c r="M168" s="39">
        <v>0</v>
      </c>
      <c r="N168" s="58">
        <v>0</v>
      </c>
      <c r="O168" s="58">
        <v>955</v>
      </c>
      <c r="P168" s="58"/>
      <c r="Q168" s="58"/>
      <c r="R168" s="58"/>
      <c r="S168" s="39">
        <v>0</v>
      </c>
      <c r="T168" s="39">
        <v>955</v>
      </c>
    </row>
    <row r="169" spans="1:20" ht="31.5" outlineLevel="7" x14ac:dyDescent="0.25">
      <c r="A169" s="52" t="s">
        <v>307</v>
      </c>
      <c r="B169" s="56" t="s">
        <v>4</v>
      </c>
      <c r="C169" s="56" t="s">
        <v>127</v>
      </c>
      <c r="D169" s="56" t="s">
        <v>5</v>
      </c>
      <c r="E169" s="56" t="s">
        <v>145</v>
      </c>
      <c r="F169" s="56" t="s">
        <v>134</v>
      </c>
      <c r="G169" s="38"/>
      <c r="H169" s="38"/>
      <c r="I169" s="38"/>
      <c r="J169" s="38"/>
      <c r="K169" s="38"/>
      <c r="L169" s="38"/>
      <c r="M169" s="39">
        <v>0</v>
      </c>
      <c r="N169" s="58">
        <v>0</v>
      </c>
      <c r="O169" s="58">
        <v>955</v>
      </c>
      <c r="P169" s="58"/>
      <c r="Q169" s="58"/>
      <c r="R169" s="58"/>
      <c r="S169" s="39">
        <v>0</v>
      </c>
      <c r="T169" s="39">
        <v>955</v>
      </c>
    </row>
    <row r="170" spans="1:20" ht="47.25" outlineLevel="7" x14ac:dyDescent="0.25">
      <c r="A170" s="52" t="s">
        <v>306</v>
      </c>
      <c r="B170" s="56" t="s">
        <v>4</v>
      </c>
      <c r="C170" s="56" t="s">
        <v>127</v>
      </c>
      <c r="D170" s="56" t="s">
        <v>5</v>
      </c>
      <c r="E170" s="56" t="s">
        <v>146</v>
      </c>
      <c r="F170" s="56" t="s">
        <v>1</v>
      </c>
      <c r="G170" s="38"/>
      <c r="H170" s="38"/>
      <c r="I170" s="38"/>
      <c r="J170" s="38"/>
      <c r="K170" s="38"/>
      <c r="L170" s="38"/>
      <c r="M170" s="39">
        <v>0</v>
      </c>
      <c r="N170" s="58">
        <v>0</v>
      </c>
      <c r="O170" s="58">
        <v>50.3</v>
      </c>
      <c r="P170" s="58"/>
      <c r="Q170" s="58"/>
      <c r="R170" s="58"/>
      <c r="S170" s="39">
        <v>0</v>
      </c>
      <c r="T170" s="39">
        <v>50.3</v>
      </c>
    </row>
    <row r="171" spans="1:20" ht="31.5" outlineLevel="7" x14ac:dyDescent="0.25">
      <c r="A171" s="52" t="s">
        <v>305</v>
      </c>
      <c r="B171" s="56" t="s">
        <v>4</v>
      </c>
      <c r="C171" s="56" t="s">
        <v>127</v>
      </c>
      <c r="D171" s="56" t="s">
        <v>5</v>
      </c>
      <c r="E171" s="56" t="s">
        <v>146</v>
      </c>
      <c r="F171" s="56" t="s">
        <v>134</v>
      </c>
      <c r="G171" s="38"/>
      <c r="H171" s="38"/>
      <c r="I171" s="38"/>
      <c r="J171" s="38"/>
      <c r="K171" s="38"/>
      <c r="L171" s="38"/>
      <c r="M171" s="39">
        <v>0</v>
      </c>
      <c r="N171" s="58">
        <v>0</v>
      </c>
      <c r="O171" s="58">
        <v>50.3</v>
      </c>
      <c r="P171" s="58"/>
      <c r="Q171" s="58"/>
      <c r="R171" s="58"/>
      <c r="S171" s="39">
        <v>0</v>
      </c>
      <c r="T171" s="39">
        <v>50.3</v>
      </c>
    </row>
    <row r="172" spans="1:20" outlineLevel="7" x14ac:dyDescent="0.25">
      <c r="A172" s="52" t="s">
        <v>267</v>
      </c>
      <c r="B172" s="56" t="s">
        <v>4</v>
      </c>
      <c r="C172" s="56" t="s">
        <v>147</v>
      </c>
      <c r="D172" s="56" t="s">
        <v>2</v>
      </c>
      <c r="E172" s="56" t="s">
        <v>3</v>
      </c>
      <c r="F172" s="56" t="s">
        <v>1</v>
      </c>
      <c r="G172" s="38"/>
      <c r="H172" s="38"/>
      <c r="I172" s="38"/>
      <c r="J172" s="38"/>
      <c r="K172" s="38"/>
      <c r="L172" s="38"/>
      <c r="M172" s="39">
        <v>419.47055999999998</v>
      </c>
      <c r="N172" s="58">
        <v>281.89999999999998</v>
      </c>
      <c r="O172" s="58">
        <v>281.89999999999998</v>
      </c>
      <c r="P172" s="58"/>
      <c r="Q172" s="58"/>
      <c r="R172" s="58"/>
      <c r="S172" s="39">
        <v>281.89999999999998</v>
      </c>
      <c r="T172" s="39">
        <v>281.89999999999998</v>
      </c>
    </row>
    <row r="173" spans="1:20" outlineLevel="7" x14ac:dyDescent="0.25">
      <c r="A173" s="52" t="s">
        <v>268</v>
      </c>
      <c r="B173" s="56" t="s">
        <v>4</v>
      </c>
      <c r="C173" s="56" t="s">
        <v>147</v>
      </c>
      <c r="D173" s="56" t="s">
        <v>5</v>
      </c>
      <c r="E173" s="56" t="s">
        <v>3</v>
      </c>
      <c r="F173" s="56" t="s">
        <v>1</v>
      </c>
      <c r="G173" s="38"/>
      <c r="H173" s="38"/>
      <c r="I173" s="38"/>
      <c r="J173" s="38"/>
      <c r="K173" s="38"/>
      <c r="L173" s="38"/>
      <c r="M173" s="39">
        <v>215.3</v>
      </c>
      <c r="N173" s="58">
        <v>142.4</v>
      </c>
      <c r="O173" s="58">
        <v>142.4</v>
      </c>
      <c r="P173" s="58"/>
      <c r="Q173" s="58"/>
      <c r="R173" s="58"/>
      <c r="S173" s="39">
        <v>142.4</v>
      </c>
      <c r="T173" s="39">
        <v>142.4</v>
      </c>
    </row>
    <row r="174" spans="1:20" ht="31.5" outlineLevel="5" x14ac:dyDescent="0.25">
      <c r="A174" s="52" t="s">
        <v>304</v>
      </c>
      <c r="B174" s="56" t="s">
        <v>4</v>
      </c>
      <c r="C174" s="56" t="s">
        <v>147</v>
      </c>
      <c r="D174" s="56" t="s">
        <v>5</v>
      </c>
      <c r="E174" s="56" t="s">
        <v>15</v>
      </c>
      <c r="F174" s="56" t="s">
        <v>1</v>
      </c>
      <c r="G174" s="38"/>
      <c r="H174" s="38"/>
      <c r="I174" s="38"/>
      <c r="J174" s="38"/>
      <c r="K174" s="38"/>
      <c r="L174" s="38"/>
      <c r="M174" s="39">
        <v>215.3</v>
      </c>
      <c r="N174" s="58">
        <v>142.4</v>
      </c>
      <c r="O174" s="58">
        <v>142.4</v>
      </c>
      <c r="P174" s="58"/>
      <c r="Q174" s="58"/>
      <c r="R174" s="58"/>
      <c r="S174" s="39">
        <v>142.4</v>
      </c>
      <c r="T174" s="39">
        <v>142.4</v>
      </c>
    </row>
    <row r="175" spans="1:20" outlineLevel="6" x14ac:dyDescent="0.25">
      <c r="A175" s="52" t="s">
        <v>278</v>
      </c>
      <c r="B175" s="56" t="s">
        <v>4</v>
      </c>
      <c r="C175" s="56" t="s">
        <v>147</v>
      </c>
      <c r="D175" s="56" t="s">
        <v>5</v>
      </c>
      <c r="E175" s="56" t="s">
        <v>16</v>
      </c>
      <c r="F175" s="56" t="s">
        <v>1</v>
      </c>
      <c r="G175" s="38"/>
      <c r="H175" s="38"/>
      <c r="I175" s="38"/>
      <c r="J175" s="38"/>
      <c r="K175" s="38"/>
      <c r="L175" s="38"/>
      <c r="M175" s="39">
        <v>215.3</v>
      </c>
      <c r="N175" s="58">
        <v>142.4</v>
      </c>
      <c r="O175" s="58">
        <v>142.4</v>
      </c>
      <c r="P175" s="58"/>
      <c r="Q175" s="58"/>
      <c r="R175" s="58"/>
      <c r="S175" s="39">
        <v>142.4</v>
      </c>
      <c r="T175" s="39">
        <v>142.4</v>
      </c>
    </row>
    <row r="176" spans="1:20" ht="31.5" outlineLevel="7" x14ac:dyDescent="0.25">
      <c r="A176" s="52" t="s">
        <v>303</v>
      </c>
      <c r="B176" s="56" t="s">
        <v>4</v>
      </c>
      <c r="C176" s="56" t="s">
        <v>147</v>
      </c>
      <c r="D176" s="56" t="s">
        <v>5</v>
      </c>
      <c r="E176" s="56" t="s">
        <v>148</v>
      </c>
      <c r="F176" s="56" t="s">
        <v>1</v>
      </c>
      <c r="G176" s="38"/>
      <c r="H176" s="38"/>
      <c r="I176" s="38"/>
      <c r="J176" s="38"/>
      <c r="K176" s="38"/>
      <c r="L176" s="38"/>
      <c r="M176" s="39">
        <v>215.3</v>
      </c>
      <c r="N176" s="58">
        <v>142.4</v>
      </c>
      <c r="O176" s="58">
        <v>142.4</v>
      </c>
      <c r="P176" s="58"/>
      <c r="Q176" s="58"/>
      <c r="R176" s="58"/>
      <c r="S176" s="39">
        <v>142.4</v>
      </c>
      <c r="T176" s="39">
        <v>142.4</v>
      </c>
    </row>
    <row r="177" spans="1:20" ht="31.5" outlineLevel="7" x14ac:dyDescent="0.25">
      <c r="A177" s="52" t="s">
        <v>302</v>
      </c>
      <c r="B177" s="56" t="s">
        <v>4</v>
      </c>
      <c r="C177" s="56" t="s">
        <v>147</v>
      </c>
      <c r="D177" s="56" t="s">
        <v>5</v>
      </c>
      <c r="E177" s="56" t="s">
        <v>148</v>
      </c>
      <c r="F177" s="56" t="s">
        <v>149</v>
      </c>
      <c r="G177" s="38"/>
      <c r="H177" s="38"/>
      <c r="I177" s="38"/>
      <c r="J177" s="38"/>
      <c r="K177" s="38"/>
      <c r="L177" s="38"/>
      <c r="M177" s="39">
        <v>215.3</v>
      </c>
      <c r="N177" s="58">
        <v>142.4</v>
      </c>
      <c r="O177" s="58">
        <v>142.4</v>
      </c>
      <c r="P177" s="58"/>
      <c r="Q177" s="58"/>
      <c r="R177" s="58"/>
      <c r="S177" s="39">
        <v>142.4</v>
      </c>
      <c r="T177" s="39">
        <v>142.4</v>
      </c>
    </row>
    <row r="178" spans="1:20" outlineLevel="7" x14ac:dyDescent="0.25">
      <c r="A178" s="52" t="s">
        <v>301</v>
      </c>
      <c r="B178" s="56" t="s">
        <v>4</v>
      </c>
      <c r="C178" s="56" t="s">
        <v>147</v>
      </c>
      <c r="D178" s="56" t="s">
        <v>65</v>
      </c>
      <c r="E178" s="56" t="s">
        <v>3</v>
      </c>
      <c r="F178" s="56" t="s">
        <v>1</v>
      </c>
      <c r="G178" s="38"/>
      <c r="H178" s="38"/>
      <c r="I178" s="38"/>
      <c r="J178" s="38"/>
      <c r="K178" s="38"/>
      <c r="L178" s="38"/>
      <c r="M178" s="39">
        <v>204.17055999999999</v>
      </c>
      <c r="N178" s="58">
        <v>139.5</v>
      </c>
      <c r="O178" s="58">
        <v>139.5</v>
      </c>
      <c r="P178" s="58"/>
      <c r="Q178" s="58"/>
      <c r="R178" s="58"/>
      <c r="S178" s="39">
        <v>139.5</v>
      </c>
      <c r="T178" s="39">
        <v>139.5</v>
      </c>
    </row>
    <row r="179" spans="1:20" ht="78.75" outlineLevel="7" x14ac:dyDescent="0.25">
      <c r="A179" s="52" t="s">
        <v>300</v>
      </c>
      <c r="B179" s="56" t="s">
        <v>4</v>
      </c>
      <c r="C179" s="56" t="s">
        <v>147</v>
      </c>
      <c r="D179" s="56" t="s">
        <v>65</v>
      </c>
      <c r="E179" s="56" t="s">
        <v>244</v>
      </c>
      <c r="F179" s="56" t="s">
        <v>1</v>
      </c>
      <c r="G179" s="38"/>
      <c r="H179" s="38"/>
      <c r="I179" s="38"/>
      <c r="J179" s="38"/>
      <c r="K179" s="38"/>
      <c r="L179" s="38"/>
      <c r="M179" s="39">
        <v>204.17055999999999</v>
      </c>
      <c r="N179" s="58">
        <v>139.5</v>
      </c>
      <c r="O179" s="58">
        <v>139.5</v>
      </c>
      <c r="P179" s="58"/>
      <c r="Q179" s="58"/>
      <c r="R179" s="58"/>
      <c r="S179" s="39">
        <v>139.5</v>
      </c>
      <c r="T179" s="39">
        <v>139.5</v>
      </c>
    </row>
    <row r="180" spans="1:20" ht="47.25" outlineLevel="2" x14ac:dyDescent="0.25">
      <c r="A180" s="52" t="s">
        <v>299</v>
      </c>
      <c r="B180" s="56" t="s">
        <v>4</v>
      </c>
      <c r="C180" s="56" t="s">
        <v>147</v>
      </c>
      <c r="D180" s="56" t="s">
        <v>65</v>
      </c>
      <c r="E180" s="56" t="s">
        <v>246</v>
      </c>
      <c r="F180" s="56" t="s">
        <v>1</v>
      </c>
      <c r="G180" s="38"/>
      <c r="H180" s="38"/>
      <c r="I180" s="38"/>
      <c r="J180" s="38"/>
      <c r="K180" s="38"/>
      <c r="L180" s="38"/>
      <c r="M180" s="39">
        <v>204.17055999999999</v>
      </c>
      <c r="N180" s="58">
        <v>139.5</v>
      </c>
      <c r="O180" s="58">
        <v>139.5</v>
      </c>
      <c r="P180" s="58"/>
      <c r="Q180" s="58"/>
      <c r="R180" s="58"/>
      <c r="S180" s="39">
        <v>139.5</v>
      </c>
      <c r="T180" s="39">
        <v>139.5</v>
      </c>
    </row>
    <row r="181" spans="1:20" ht="47.25" outlineLevel="3" x14ac:dyDescent="0.25">
      <c r="A181" s="52" t="s">
        <v>298</v>
      </c>
      <c r="B181" s="56" t="s">
        <v>4</v>
      </c>
      <c r="C181" s="56" t="s">
        <v>147</v>
      </c>
      <c r="D181" s="56" t="s">
        <v>65</v>
      </c>
      <c r="E181" s="56" t="s">
        <v>249</v>
      </c>
      <c r="F181" s="56" t="s">
        <v>1</v>
      </c>
      <c r="G181" s="38"/>
      <c r="H181" s="38"/>
      <c r="I181" s="38"/>
      <c r="J181" s="38"/>
      <c r="K181" s="38"/>
      <c r="L181" s="38"/>
      <c r="M181" s="39">
        <v>204.17055999999999</v>
      </c>
      <c r="N181" s="58">
        <v>139.5</v>
      </c>
      <c r="O181" s="58">
        <v>139.5</v>
      </c>
      <c r="P181" s="58"/>
      <c r="Q181" s="58"/>
      <c r="R181" s="58"/>
      <c r="S181" s="39">
        <v>139.5</v>
      </c>
      <c r="T181" s="39">
        <v>139.5</v>
      </c>
    </row>
    <row r="182" spans="1:20" ht="204.75" outlineLevel="4" x14ac:dyDescent="0.25">
      <c r="A182" s="52" t="s">
        <v>297</v>
      </c>
      <c r="B182" s="56" t="s">
        <v>4</v>
      </c>
      <c r="C182" s="56" t="s">
        <v>147</v>
      </c>
      <c r="D182" s="56" t="s">
        <v>65</v>
      </c>
      <c r="E182" s="56" t="s">
        <v>250</v>
      </c>
      <c r="F182" s="56" t="s">
        <v>1</v>
      </c>
      <c r="G182" s="38"/>
      <c r="H182" s="38"/>
      <c r="I182" s="38"/>
      <c r="J182" s="38"/>
      <c r="K182" s="38"/>
      <c r="L182" s="38"/>
      <c r="M182" s="39">
        <v>204.17055999999999</v>
      </c>
      <c r="N182" s="58">
        <v>139.5</v>
      </c>
      <c r="O182" s="58">
        <v>139.5</v>
      </c>
      <c r="P182" s="58"/>
      <c r="Q182" s="58"/>
      <c r="R182" s="58"/>
      <c r="S182" s="39">
        <v>139.5</v>
      </c>
      <c r="T182" s="39">
        <v>139.5</v>
      </c>
    </row>
    <row r="183" spans="1:20" outlineLevel="5" x14ac:dyDescent="0.25">
      <c r="A183" s="52" t="s">
        <v>294</v>
      </c>
      <c r="B183" s="56" t="s">
        <v>4</v>
      </c>
      <c r="C183" s="56" t="s">
        <v>147</v>
      </c>
      <c r="D183" s="56" t="s">
        <v>65</v>
      </c>
      <c r="E183" s="56" t="s">
        <v>250</v>
      </c>
      <c r="F183" s="56" t="s">
        <v>24</v>
      </c>
      <c r="G183" s="38"/>
      <c r="H183" s="38"/>
      <c r="I183" s="38"/>
      <c r="J183" s="38"/>
      <c r="K183" s="38"/>
      <c r="L183" s="38"/>
      <c r="M183" s="39">
        <v>204.17055999999999</v>
      </c>
      <c r="N183" s="58">
        <v>139.5</v>
      </c>
      <c r="O183" s="58">
        <v>139.5</v>
      </c>
      <c r="P183" s="58"/>
      <c r="Q183" s="58"/>
      <c r="R183" s="58"/>
      <c r="S183" s="39">
        <v>139.5</v>
      </c>
      <c r="T183" s="39">
        <v>139.5</v>
      </c>
    </row>
    <row r="184" spans="1:20" ht="31.5" outlineLevel="6" x14ac:dyDescent="0.25">
      <c r="A184" s="52" t="s">
        <v>269</v>
      </c>
      <c r="B184" s="56" t="s">
        <v>4</v>
      </c>
      <c r="C184" s="56" t="s">
        <v>32</v>
      </c>
      <c r="D184" s="56" t="s">
        <v>2</v>
      </c>
      <c r="E184" s="56" t="s">
        <v>3</v>
      </c>
      <c r="F184" s="56" t="s">
        <v>1</v>
      </c>
      <c r="G184" s="38"/>
      <c r="H184" s="38"/>
      <c r="I184" s="38"/>
      <c r="J184" s="38"/>
      <c r="K184" s="38"/>
      <c r="L184" s="38"/>
      <c r="M184" s="39">
        <v>15</v>
      </c>
      <c r="N184" s="58">
        <v>15</v>
      </c>
      <c r="O184" s="58">
        <v>15</v>
      </c>
      <c r="P184" s="58"/>
      <c r="Q184" s="58"/>
      <c r="R184" s="58"/>
      <c r="S184" s="39">
        <v>15</v>
      </c>
      <c r="T184" s="39">
        <v>15</v>
      </c>
    </row>
    <row r="185" spans="1:20" outlineLevel="7" x14ac:dyDescent="0.25">
      <c r="A185" s="52" t="s">
        <v>270</v>
      </c>
      <c r="B185" s="56" t="s">
        <v>4</v>
      </c>
      <c r="C185" s="56" t="s">
        <v>32</v>
      </c>
      <c r="D185" s="56" t="s">
        <v>64</v>
      </c>
      <c r="E185" s="56" t="s">
        <v>3</v>
      </c>
      <c r="F185" s="56" t="s">
        <v>1</v>
      </c>
      <c r="G185" s="38"/>
      <c r="H185" s="38"/>
      <c r="I185" s="38"/>
      <c r="J185" s="38"/>
      <c r="K185" s="38"/>
      <c r="L185" s="38"/>
      <c r="M185" s="39">
        <v>15</v>
      </c>
      <c r="N185" s="58">
        <v>15</v>
      </c>
      <c r="O185" s="58">
        <v>15</v>
      </c>
      <c r="P185" s="58"/>
      <c r="Q185" s="58"/>
      <c r="R185" s="58"/>
      <c r="S185" s="39">
        <v>15</v>
      </c>
      <c r="T185" s="39">
        <v>15</v>
      </c>
    </row>
    <row r="186" spans="1:20" ht="63" outlineLevel="7" x14ac:dyDescent="0.25">
      <c r="A186" s="52" t="s">
        <v>295</v>
      </c>
      <c r="B186" s="56" t="s">
        <v>4</v>
      </c>
      <c r="C186" s="56" t="s">
        <v>32</v>
      </c>
      <c r="D186" s="56" t="s">
        <v>64</v>
      </c>
      <c r="E186" s="56" t="s">
        <v>150</v>
      </c>
      <c r="F186" s="56" t="s">
        <v>1</v>
      </c>
      <c r="G186" s="38"/>
      <c r="H186" s="38"/>
      <c r="I186" s="38"/>
      <c r="J186" s="38"/>
      <c r="K186" s="38"/>
      <c r="L186" s="38"/>
      <c r="M186" s="39">
        <v>15</v>
      </c>
      <c r="N186" s="58">
        <v>15</v>
      </c>
      <c r="O186" s="58">
        <v>15</v>
      </c>
      <c r="P186" s="58"/>
      <c r="Q186" s="58"/>
      <c r="R186" s="58"/>
      <c r="S186" s="39">
        <v>15</v>
      </c>
      <c r="T186" s="39">
        <v>15</v>
      </c>
    </row>
    <row r="187" spans="1:20" ht="63" outlineLevel="2" x14ac:dyDescent="0.25">
      <c r="A187" s="52" t="s">
        <v>271</v>
      </c>
      <c r="B187" s="56" t="s">
        <v>4</v>
      </c>
      <c r="C187" s="56" t="s">
        <v>32</v>
      </c>
      <c r="D187" s="56" t="s">
        <v>64</v>
      </c>
      <c r="E187" s="56" t="s">
        <v>151</v>
      </c>
      <c r="F187" s="56" t="s">
        <v>1</v>
      </c>
      <c r="G187" s="38"/>
      <c r="H187" s="38"/>
      <c r="I187" s="38"/>
      <c r="J187" s="38"/>
      <c r="K187" s="38"/>
      <c r="L187" s="38"/>
      <c r="M187" s="39">
        <v>15</v>
      </c>
      <c r="N187" s="58">
        <v>15</v>
      </c>
      <c r="O187" s="58">
        <v>15</v>
      </c>
      <c r="P187" s="58"/>
      <c r="Q187" s="58"/>
      <c r="R187" s="58"/>
      <c r="S187" s="39">
        <v>15</v>
      </c>
      <c r="T187" s="39">
        <v>15</v>
      </c>
    </row>
    <row r="188" spans="1:20" ht="63" outlineLevel="3" x14ac:dyDescent="0.25">
      <c r="A188" s="52" t="s">
        <v>296</v>
      </c>
      <c r="B188" s="56" t="s">
        <v>4</v>
      </c>
      <c r="C188" s="56" t="s">
        <v>32</v>
      </c>
      <c r="D188" s="56" t="s">
        <v>64</v>
      </c>
      <c r="E188" s="56" t="s">
        <v>151</v>
      </c>
      <c r="F188" s="56" t="s">
        <v>1</v>
      </c>
      <c r="G188" s="38"/>
      <c r="H188" s="38"/>
      <c r="I188" s="38"/>
      <c r="J188" s="38"/>
      <c r="K188" s="38"/>
      <c r="L188" s="38"/>
      <c r="M188" s="39">
        <v>15</v>
      </c>
      <c r="N188" s="58">
        <v>15</v>
      </c>
      <c r="O188" s="58">
        <v>15</v>
      </c>
      <c r="P188" s="58"/>
      <c r="Q188" s="58"/>
      <c r="R188" s="58"/>
      <c r="S188" s="39">
        <v>15</v>
      </c>
      <c r="T188" s="39">
        <v>15</v>
      </c>
    </row>
    <row r="189" spans="1:20" ht="63" outlineLevel="4" x14ac:dyDescent="0.25">
      <c r="A189" s="52" t="s">
        <v>293</v>
      </c>
      <c r="B189" s="56" t="s">
        <v>4</v>
      </c>
      <c r="C189" s="56" t="s">
        <v>32</v>
      </c>
      <c r="D189" s="56" t="s">
        <v>64</v>
      </c>
      <c r="E189" s="56" t="s">
        <v>152</v>
      </c>
      <c r="F189" s="56" t="s">
        <v>1</v>
      </c>
      <c r="G189" s="38"/>
      <c r="H189" s="38"/>
      <c r="I189" s="38"/>
      <c r="J189" s="38"/>
      <c r="K189" s="38"/>
      <c r="L189" s="38"/>
      <c r="M189" s="39">
        <v>15</v>
      </c>
      <c r="N189" s="58">
        <v>15</v>
      </c>
      <c r="O189" s="58">
        <v>15</v>
      </c>
      <c r="P189" s="58"/>
      <c r="Q189" s="58"/>
      <c r="R189" s="58"/>
      <c r="S189" s="39">
        <v>15</v>
      </c>
      <c r="T189" s="39">
        <v>15</v>
      </c>
    </row>
    <row r="190" spans="1:20" ht="78.75" outlineLevel="5" x14ac:dyDescent="0.25">
      <c r="A190" s="52" t="s">
        <v>292</v>
      </c>
      <c r="B190" s="56" t="s">
        <v>4</v>
      </c>
      <c r="C190" s="56" t="s">
        <v>32</v>
      </c>
      <c r="D190" s="56" t="s">
        <v>64</v>
      </c>
      <c r="E190" s="56" t="s">
        <v>153</v>
      </c>
      <c r="F190" s="56" t="s">
        <v>1</v>
      </c>
      <c r="G190" s="38"/>
      <c r="H190" s="38"/>
      <c r="I190" s="38"/>
      <c r="J190" s="38"/>
      <c r="K190" s="38"/>
      <c r="L190" s="38"/>
      <c r="M190" s="39">
        <v>15</v>
      </c>
      <c r="N190" s="58">
        <v>15</v>
      </c>
      <c r="O190" s="58">
        <v>15</v>
      </c>
      <c r="P190" s="58"/>
      <c r="Q190" s="58"/>
      <c r="R190" s="58"/>
      <c r="S190" s="39">
        <v>15</v>
      </c>
      <c r="T190" s="39">
        <v>15</v>
      </c>
    </row>
    <row r="191" spans="1:20" outlineLevel="6" x14ac:dyDescent="0.25">
      <c r="A191" s="52" t="s">
        <v>289</v>
      </c>
      <c r="B191" s="56" t="s">
        <v>4</v>
      </c>
      <c r="C191" s="56" t="s">
        <v>32</v>
      </c>
      <c r="D191" s="56" t="s">
        <v>64</v>
      </c>
      <c r="E191" s="56" t="s">
        <v>153</v>
      </c>
      <c r="F191" s="56" t="s">
        <v>21</v>
      </c>
      <c r="G191" s="38"/>
      <c r="H191" s="38"/>
      <c r="I191" s="38"/>
      <c r="J191" s="38"/>
      <c r="K191" s="38"/>
      <c r="L191" s="38"/>
      <c r="M191" s="39">
        <v>15</v>
      </c>
      <c r="N191" s="58">
        <v>15</v>
      </c>
      <c r="O191" s="58">
        <v>15</v>
      </c>
      <c r="P191" s="58"/>
      <c r="Q191" s="58"/>
      <c r="R191" s="58"/>
      <c r="S191" s="39">
        <v>15</v>
      </c>
      <c r="T191" s="39">
        <v>15</v>
      </c>
    </row>
    <row r="192" spans="1:20" ht="31.5" outlineLevel="7" x14ac:dyDescent="0.25">
      <c r="A192" s="52" t="s">
        <v>272</v>
      </c>
      <c r="B192" s="56" t="s">
        <v>4</v>
      </c>
      <c r="C192" s="56" t="s">
        <v>154</v>
      </c>
      <c r="D192" s="56" t="s">
        <v>2</v>
      </c>
      <c r="E192" s="56" t="s">
        <v>3</v>
      </c>
      <c r="F192" s="56" t="s">
        <v>1</v>
      </c>
      <c r="G192" s="38"/>
      <c r="H192" s="38"/>
      <c r="I192" s="38"/>
      <c r="J192" s="38"/>
      <c r="K192" s="38"/>
      <c r="L192" s="38"/>
      <c r="M192" s="39">
        <v>370</v>
      </c>
      <c r="N192" s="58">
        <v>300</v>
      </c>
      <c r="O192" s="58">
        <v>300</v>
      </c>
      <c r="P192" s="58"/>
      <c r="Q192" s="58"/>
      <c r="R192" s="58"/>
      <c r="S192" s="39">
        <v>300</v>
      </c>
      <c r="T192" s="39">
        <v>300</v>
      </c>
    </row>
    <row r="193" spans="1:20" ht="31.5" outlineLevel="7" x14ac:dyDescent="0.25">
      <c r="A193" s="52" t="s">
        <v>273</v>
      </c>
      <c r="B193" s="56" t="s">
        <v>4</v>
      </c>
      <c r="C193" s="56" t="s">
        <v>154</v>
      </c>
      <c r="D193" s="56" t="s">
        <v>64</v>
      </c>
      <c r="E193" s="56" t="s">
        <v>3</v>
      </c>
      <c r="F193" s="56" t="s">
        <v>1</v>
      </c>
      <c r="G193" s="38"/>
      <c r="H193" s="38"/>
      <c r="I193" s="38"/>
      <c r="J193" s="38"/>
      <c r="K193" s="38"/>
      <c r="L193" s="38"/>
      <c r="M193" s="39">
        <v>370</v>
      </c>
      <c r="N193" s="58">
        <v>300</v>
      </c>
      <c r="O193" s="58">
        <v>300</v>
      </c>
      <c r="P193" s="58"/>
      <c r="Q193" s="58"/>
      <c r="R193" s="58"/>
      <c r="S193" s="39">
        <v>300</v>
      </c>
      <c r="T193" s="39">
        <v>300</v>
      </c>
    </row>
    <row r="194" spans="1:20" ht="63" outlineLevel="2" x14ac:dyDescent="0.25">
      <c r="A194" s="52" t="s">
        <v>291</v>
      </c>
      <c r="B194" s="56" t="s">
        <v>4</v>
      </c>
      <c r="C194" s="56" t="s">
        <v>154</v>
      </c>
      <c r="D194" s="56" t="s">
        <v>64</v>
      </c>
      <c r="E194" s="56" t="s">
        <v>40</v>
      </c>
      <c r="F194" s="56" t="s">
        <v>1</v>
      </c>
      <c r="G194" s="38"/>
      <c r="H194" s="38"/>
      <c r="I194" s="38"/>
      <c r="J194" s="38"/>
      <c r="K194" s="38"/>
      <c r="L194" s="38"/>
      <c r="M194" s="39">
        <v>370</v>
      </c>
      <c r="N194" s="58">
        <v>300</v>
      </c>
      <c r="O194" s="58">
        <v>300</v>
      </c>
      <c r="P194" s="58"/>
      <c r="Q194" s="58"/>
      <c r="R194" s="58"/>
      <c r="S194" s="39">
        <v>300</v>
      </c>
      <c r="T194" s="39">
        <v>300</v>
      </c>
    </row>
    <row r="195" spans="1:20" ht="63" outlineLevel="3" x14ac:dyDescent="0.25">
      <c r="A195" s="52" t="s">
        <v>290</v>
      </c>
      <c r="B195" s="56" t="s">
        <v>4</v>
      </c>
      <c r="C195" s="56" t="s">
        <v>154</v>
      </c>
      <c r="D195" s="56" t="s">
        <v>64</v>
      </c>
      <c r="E195" s="56" t="s">
        <v>155</v>
      </c>
      <c r="F195" s="56" t="s">
        <v>1</v>
      </c>
      <c r="G195" s="38"/>
      <c r="H195" s="38"/>
      <c r="I195" s="38"/>
      <c r="J195" s="38"/>
      <c r="K195" s="38"/>
      <c r="L195" s="38"/>
      <c r="M195" s="39">
        <v>370</v>
      </c>
      <c r="N195" s="58">
        <v>300</v>
      </c>
      <c r="O195" s="58">
        <v>300</v>
      </c>
      <c r="P195" s="58"/>
      <c r="Q195" s="58"/>
      <c r="R195" s="58"/>
      <c r="S195" s="39">
        <v>300</v>
      </c>
      <c r="T195" s="39">
        <v>300</v>
      </c>
    </row>
    <row r="196" spans="1:20" ht="31.5" outlineLevel="4" x14ac:dyDescent="0.25">
      <c r="A196" s="52" t="s">
        <v>288</v>
      </c>
      <c r="B196" s="56" t="s">
        <v>4</v>
      </c>
      <c r="C196" s="56" t="s">
        <v>154</v>
      </c>
      <c r="D196" s="56" t="s">
        <v>64</v>
      </c>
      <c r="E196" s="56" t="s">
        <v>156</v>
      </c>
      <c r="F196" s="56" t="s">
        <v>1</v>
      </c>
      <c r="G196" s="38"/>
      <c r="H196" s="38"/>
      <c r="I196" s="38"/>
      <c r="J196" s="38"/>
      <c r="K196" s="38"/>
      <c r="L196" s="38"/>
      <c r="M196" s="39">
        <v>370</v>
      </c>
      <c r="N196" s="58">
        <v>300</v>
      </c>
      <c r="O196" s="58">
        <v>300</v>
      </c>
      <c r="P196" s="58"/>
      <c r="Q196" s="58"/>
      <c r="R196" s="58"/>
      <c r="S196" s="39">
        <v>300</v>
      </c>
      <c r="T196" s="39">
        <v>300</v>
      </c>
    </row>
    <row r="197" spans="1:20" outlineLevel="5" x14ac:dyDescent="0.25">
      <c r="A197" s="52" t="s">
        <v>289</v>
      </c>
      <c r="B197" s="56" t="s">
        <v>4</v>
      </c>
      <c r="C197" s="56" t="s">
        <v>154</v>
      </c>
      <c r="D197" s="56" t="s">
        <v>64</v>
      </c>
      <c r="E197" s="56" t="s">
        <v>156</v>
      </c>
      <c r="F197" s="56" t="s">
        <v>21</v>
      </c>
      <c r="G197" s="38"/>
      <c r="H197" s="38"/>
      <c r="I197" s="38"/>
      <c r="J197" s="38"/>
      <c r="K197" s="38"/>
      <c r="L197" s="38"/>
      <c r="M197" s="39">
        <v>370</v>
      </c>
      <c r="N197" s="58">
        <v>300</v>
      </c>
      <c r="O197" s="58">
        <v>300</v>
      </c>
      <c r="P197" s="58"/>
      <c r="Q197" s="58"/>
      <c r="R197" s="58"/>
      <c r="S197" s="39">
        <v>300</v>
      </c>
      <c r="T197" s="39">
        <v>300</v>
      </c>
    </row>
    <row r="198" spans="1:20" ht="31.5" outlineLevel="6" x14ac:dyDescent="0.25">
      <c r="A198" s="59" t="s">
        <v>274</v>
      </c>
      <c r="B198" s="60" t="s">
        <v>157</v>
      </c>
      <c r="C198" s="60" t="s">
        <v>2</v>
      </c>
      <c r="D198" s="60" t="s">
        <v>2</v>
      </c>
      <c r="E198" s="60" t="s">
        <v>3</v>
      </c>
      <c r="F198" s="60" t="s">
        <v>1</v>
      </c>
      <c r="G198" s="61"/>
      <c r="H198" s="61"/>
      <c r="I198" s="61"/>
      <c r="J198" s="61"/>
      <c r="K198" s="61"/>
      <c r="L198" s="61"/>
      <c r="M198" s="62">
        <v>534.4</v>
      </c>
      <c r="N198" s="63">
        <v>0</v>
      </c>
      <c r="O198" s="63">
        <v>0</v>
      </c>
      <c r="P198" s="63"/>
      <c r="Q198" s="63"/>
      <c r="R198" s="63"/>
      <c r="S198" s="62">
        <v>0</v>
      </c>
      <c r="T198" s="62">
        <v>0</v>
      </c>
    </row>
    <row r="199" spans="1:20" ht="31.5" outlineLevel="7" x14ac:dyDescent="0.25">
      <c r="A199" s="52" t="s">
        <v>212</v>
      </c>
      <c r="B199" s="56" t="s">
        <v>157</v>
      </c>
      <c r="C199" s="56" t="s">
        <v>5</v>
      </c>
      <c r="D199" s="56" t="s">
        <v>2</v>
      </c>
      <c r="E199" s="56" t="s">
        <v>3</v>
      </c>
      <c r="F199" s="56" t="s">
        <v>1</v>
      </c>
      <c r="G199" s="38"/>
      <c r="H199" s="38"/>
      <c r="I199" s="38"/>
      <c r="J199" s="38"/>
      <c r="K199" s="38"/>
      <c r="L199" s="38"/>
      <c r="M199" s="39">
        <v>534.4</v>
      </c>
      <c r="N199" s="58">
        <v>0</v>
      </c>
      <c r="O199" s="58">
        <v>0</v>
      </c>
      <c r="P199" s="58"/>
      <c r="Q199" s="58"/>
      <c r="R199" s="58"/>
      <c r="S199" s="39">
        <v>0</v>
      </c>
      <c r="T199" s="39">
        <v>0</v>
      </c>
    </row>
    <row r="200" spans="1:20" ht="31.5" outlineLevel="7" x14ac:dyDescent="0.25">
      <c r="A200" s="52" t="s">
        <v>287</v>
      </c>
      <c r="B200" s="56" t="s">
        <v>157</v>
      </c>
      <c r="C200" s="56" t="s">
        <v>5</v>
      </c>
      <c r="D200" s="56" t="s">
        <v>158</v>
      </c>
      <c r="E200" s="56" t="s">
        <v>3</v>
      </c>
      <c r="F200" s="56" t="s">
        <v>1</v>
      </c>
      <c r="G200" s="38"/>
      <c r="H200" s="38"/>
      <c r="I200" s="38"/>
      <c r="J200" s="38"/>
      <c r="K200" s="38"/>
      <c r="L200" s="38"/>
      <c r="M200" s="39">
        <v>534.4</v>
      </c>
      <c r="N200" s="58">
        <v>0</v>
      </c>
      <c r="O200" s="58">
        <v>0</v>
      </c>
      <c r="P200" s="58"/>
      <c r="Q200" s="58"/>
      <c r="R200" s="58"/>
      <c r="S200" s="39">
        <v>0</v>
      </c>
      <c r="T200" s="39">
        <v>0</v>
      </c>
    </row>
    <row r="201" spans="1:20" ht="31.5" x14ac:dyDescent="0.25">
      <c r="A201" s="52" t="s">
        <v>286</v>
      </c>
      <c r="B201" s="56" t="s">
        <v>157</v>
      </c>
      <c r="C201" s="56" t="s">
        <v>5</v>
      </c>
      <c r="D201" s="56" t="s">
        <v>158</v>
      </c>
      <c r="E201" s="56" t="s">
        <v>159</v>
      </c>
      <c r="F201" s="56" t="s">
        <v>1</v>
      </c>
      <c r="G201" s="38"/>
      <c r="H201" s="38"/>
      <c r="I201" s="38"/>
      <c r="J201" s="38"/>
      <c r="K201" s="38"/>
      <c r="L201" s="38"/>
      <c r="M201" s="39">
        <v>534.4</v>
      </c>
      <c r="N201" s="58">
        <v>0</v>
      </c>
      <c r="O201" s="58">
        <v>0</v>
      </c>
      <c r="P201" s="58"/>
      <c r="Q201" s="58"/>
      <c r="R201" s="58"/>
      <c r="S201" s="39">
        <v>0</v>
      </c>
      <c r="T201" s="39">
        <v>0</v>
      </c>
    </row>
    <row r="202" spans="1:20" outlineLevel="1" x14ac:dyDescent="0.25">
      <c r="A202" s="52" t="s">
        <v>285</v>
      </c>
      <c r="B202" s="56" t="s">
        <v>157</v>
      </c>
      <c r="C202" s="56" t="s">
        <v>5</v>
      </c>
      <c r="D202" s="56" t="s">
        <v>158</v>
      </c>
      <c r="E202" s="56" t="s">
        <v>275</v>
      </c>
      <c r="F202" s="56" t="s">
        <v>1</v>
      </c>
      <c r="G202" s="38"/>
      <c r="H202" s="38"/>
      <c r="I202" s="38"/>
      <c r="J202" s="38"/>
      <c r="K202" s="38"/>
      <c r="L202" s="38"/>
      <c r="M202" s="39">
        <v>534.4</v>
      </c>
      <c r="N202" s="58">
        <v>0</v>
      </c>
      <c r="O202" s="58">
        <v>0</v>
      </c>
      <c r="P202" s="58"/>
      <c r="Q202" s="58"/>
      <c r="R202" s="58"/>
      <c r="S202" s="39">
        <v>0</v>
      </c>
      <c r="T202" s="39">
        <v>0</v>
      </c>
    </row>
    <row r="203" spans="1:20" outlineLevel="2" x14ac:dyDescent="0.25">
      <c r="A203" s="53" t="s">
        <v>284</v>
      </c>
      <c r="B203" s="57" t="s">
        <v>157</v>
      </c>
      <c r="C203" s="57" t="s">
        <v>5</v>
      </c>
      <c r="D203" s="57" t="s">
        <v>158</v>
      </c>
      <c r="E203" s="57" t="s">
        <v>275</v>
      </c>
      <c r="F203" s="57" t="s">
        <v>276</v>
      </c>
      <c r="G203" s="38"/>
      <c r="H203" s="38"/>
      <c r="I203" s="38"/>
      <c r="J203" s="38"/>
      <c r="K203" s="38"/>
      <c r="L203" s="38"/>
      <c r="M203" s="39">
        <v>534.4</v>
      </c>
      <c r="N203" s="58">
        <v>0</v>
      </c>
      <c r="O203" s="58">
        <v>0</v>
      </c>
      <c r="P203" s="58"/>
      <c r="Q203" s="58"/>
      <c r="R203" s="58"/>
      <c r="S203" s="39">
        <v>0</v>
      </c>
      <c r="T203" s="39">
        <v>0</v>
      </c>
    </row>
    <row r="204" spans="1:20" outlineLevel="3" x14ac:dyDescent="0.25">
      <c r="A204" s="88" t="s">
        <v>182</v>
      </c>
      <c r="B204" s="88"/>
      <c r="C204" s="88"/>
      <c r="D204" s="88"/>
      <c r="E204" s="88"/>
      <c r="F204" s="88"/>
      <c r="G204" s="40"/>
      <c r="H204" s="38"/>
      <c r="I204" s="38"/>
      <c r="J204" s="38"/>
      <c r="K204" s="38"/>
      <c r="L204" s="38"/>
      <c r="M204" s="39">
        <v>48040.181579999997</v>
      </c>
      <c r="N204" s="58">
        <v>35931.4</v>
      </c>
      <c r="O204" s="58">
        <v>36886.400000000001</v>
      </c>
      <c r="P204" s="58"/>
      <c r="Q204" s="58"/>
      <c r="R204" s="58"/>
      <c r="S204" s="39">
        <v>35931.4</v>
      </c>
      <c r="T204" s="39">
        <v>36886.400000000001</v>
      </c>
    </row>
    <row r="205" spans="1:20" ht="12.75" customHeight="1" x14ac:dyDescent="0.25">
      <c r="A205" s="54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2"/>
      <c r="N205" s="42"/>
      <c r="O205" s="42"/>
      <c r="P205" s="42"/>
      <c r="Q205" s="42"/>
      <c r="R205" s="42"/>
      <c r="S205" s="42"/>
      <c r="T205" s="42"/>
    </row>
    <row r="206" spans="1:20" x14ac:dyDescent="0.25">
      <c r="A206" s="81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</row>
    <row r="208" spans="1:20" x14ac:dyDescent="0.25">
      <c r="A208" s="75" t="s">
        <v>168</v>
      </c>
      <c r="B208" s="76"/>
      <c r="C208" s="76"/>
      <c r="D208" s="76"/>
      <c r="E208" s="76"/>
    </row>
    <row r="209" spans="1:20" x14ac:dyDescent="0.25">
      <c r="A209" s="55" t="s">
        <v>163</v>
      </c>
      <c r="B209" s="45"/>
      <c r="C209" s="45"/>
      <c r="D209" s="45"/>
      <c r="E209" s="46"/>
      <c r="F209" s="46"/>
      <c r="G209" s="47"/>
      <c r="H209" s="47"/>
      <c r="I209" s="47"/>
      <c r="J209" s="47"/>
      <c r="K209" s="47"/>
      <c r="L209" s="47"/>
      <c r="M209" s="48"/>
      <c r="S209" s="72" t="s">
        <v>169</v>
      </c>
      <c r="T209" s="73"/>
    </row>
  </sheetData>
  <mergeCells count="19">
    <mergeCell ref="S209:T209"/>
    <mergeCell ref="A9:T9"/>
    <mergeCell ref="A10:T10"/>
    <mergeCell ref="A11:T11"/>
    <mergeCell ref="A12:T12"/>
    <mergeCell ref="A208:E208"/>
    <mergeCell ref="A13:T13"/>
    <mergeCell ref="A14:T14"/>
    <mergeCell ref="A206:T206"/>
    <mergeCell ref="A15:A16"/>
    <mergeCell ref="B15:F15"/>
    <mergeCell ref="M15:T15"/>
    <mergeCell ref="C16:D16"/>
    <mergeCell ref="A204:F204"/>
    <mergeCell ref="S1:T1"/>
    <mergeCell ref="M2:T2"/>
    <mergeCell ref="M3:T3"/>
    <mergeCell ref="S6:T6"/>
    <mergeCell ref="A8:T8"/>
  </mergeCells>
  <pageMargins left="0.78740157480314965" right="0.39370078740157483" top="0.59055118110236227" bottom="0.59055118110236227" header="0.39370078740157483" footer="0.51181102362204722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abSelected="1" view="pageBreakPreview" zoomScaleNormal="100" zoomScaleSheetLayoutView="100" workbookViewId="0">
      <selection activeCell="D25" sqref="D25"/>
    </sheetView>
  </sheetViews>
  <sheetFormatPr defaultRowHeight="12.75" x14ac:dyDescent="0.2"/>
  <cols>
    <col min="1" max="1" width="42" style="8" customWidth="1"/>
    <col min="2" max="2" width="14.85546875" style="8" customWidth="1"/>
    <col min="3" max="3" width="25.85546875" style="8" customWidth="1"/>
    <col min="4" max="4" width="20" style="8" customWidth="1"/>
    <col min="5" max="5" width="17.5703125" style="8" customWidth="1"/>
    <col min="6" max="6" width="19" style="8" customWidth="1"/>
    <col min="7" max="7" width="12.140625" style="8" customWidth="1"/>
    <col min="8" max="8" width="12" style="8" customWidth="1"/>
    <col min="9" max="9" width="12.140625" style="8" bestFit="1" customWidth="1"/>
    <col min="10" max="10" width="14.28515625" style="8" customWidth="1"/>
    <col min="11" max="256" width="9.140625" style="8"/>
    <col min="257" max="257" width="42" style="8" customWidth="1"/>
    <col min="258" max="258" width="14.85546875" style="8" customWidth="1"/>
    <col min="259" max="259" width="25.85546875" style="8" customWidth="1"/>
    <col min="260" max="260" width="20" style="8" customWidth="1"/>
    <col min="261" max="261" width="15.140625" style="8" customWidth="1"/>
    <col min="262" max="262" width="13.85546875" style="8" customWidth="1"/>
    <col min="263" max="263" width="12.140625" style="8" customWidth="1"/>
    <col min="264" max="264" width="12" style="8" customWidth="1"/>
    <col min="265" max="265" width="12.140625" style="8" bestFit="1" customWidth="1"/>
    <col min="266" max="266" width="14.28515625" style="8" customWidth="1"/>
    <col min="267" max="512" width="9.140625" style="8"/>
    <col min="513" max="513" width="42" style="8" customWidth="1"/>
    <col min="514" max="514" width="14.85546875" style="8" customWidth="1"/>
    <col min="515" max="515" width="25.85546875" style="8" customWidth="1"/>
    <col min="516" max="516" width="20" style="8" customWidth="1"/>
    <col min="517" max="517" width="15.140625" style="8" customWidth="1"/>
    <col min="518" max="518" width="13.85546875" style="8" customWidth="1"/>
    <col min="519" max="519" width="12.140625" style="8" customWidth="1"/>
    <col min="520" max="520" width="12" style="8" customWidth="1"/>
    <col min="521" max="521" width="12.140625" style="8" bestFit="1" customWidth="1"/>
    <col min="522" max="522" width="14.28515625" style="8" customWidth="1"/>
    <col min="523" max="768" width="9.140625" style="8"/>
    <col min="769" max="769" width="42" style="8" customWidth="1"/>
    <col min="770" max="770" width="14.85546875" style="8" customWidth="1"/>
    <col min="771" max="771" width="25.85546875" style="8" customWidth="1"/>
    <col min="772" max="772" width="20" style="8" customWidth="1"/>
    <col min="773" max="773" width="15.140625" style="8" customWidth="1"/>
    <col min="774" max="774" width="13.85546875" style="8" customWidth="1"/>
    <col min="775" max="775" width="12.140625" style="8" customWidth="1"/>
    <col min="776" max="776" width="12" style="8" customWidth="1"/>
    <col min="777" max="777" width="12.140625" style="8" bestFit="1" customWidth="1"/>
    <col min="778" max="778" width="14.28515625" style="8" customWidth="1"/>
    <col min="779" max="1024" width="9.140625" style="8"/>
    <col min="1025" max="1025" width="42" style="8" customWidth="1"/>
    <col min="1026" max="1026" width="14.85546875" style="8" customWidth="1"/>
    <col min="1027" max="1027" width="25.85546875" style="8" customWidth="1"/>
    <col min="1028" max="1028" width="20" style="8" customWidth="1"/>
    <col min="1029" max="1029" width="15.140625" style="8" customWidth="1"/>
    <col min="1030" max="1030" width="13.85546875" style="8" customWidth="1"/>
    <col min="1031" max="1031" width="12.140625" style="8" customWidth="1"/>
    <col min="1032" max="1032" width="12" style="8" customWidth="1"/>
    <col min="1033" max="1033" width="12.140625" style="8" bestFit="1" customWidth="1"/>
    <col min="1034" max="1034" width="14.28515625" style="8" customWidth="1"/>
    <col min="1035" max="1280" width="9.140625" style="8"/>
    <col min="1281" max="1281" width="42" style="8" customWidth="1"/>
    <col min="1282" max="1282" width="14.85546875" style="8" customWidth="1"/>
    <col min="1283" max="1283" width="25.85546875" style="8" customWidth="1"/>
    <col min="1284" max="1284" width="20" style="8" customWidth="1"/>
    <col min="1285" max="1285" width="15.140625" style="8" customWidth="1"/>
    <col min="1286" max="1286" width="13.85546875" style="8" customWidth="1"/>
    <col min="1287" max="1287" width="12.140625" style="8" customWidth="1"/>
    <col min="1288" max="1288" width="12" style="8" customWidth="1"/>
    <col min="1289" max="1289" width="12.140625" style="8" bestFit="1" customWidth="1"/>
    <col min="1290" max="1290" width="14.28515625" style="8" customWidth="1"/>
    <col min="1291" max="1536" width="9.140625" style="8"/>
    <col min="1537" max="1537" width="42" style="8" customWidth="1"/>
    <col min="1538" max="1538" width="14.85546875" style="8" customWidth="1"/>
    <col min="1539" max="1539" width="25.85546875" style="8" customWidth="1"/>
    <col min="1540" max="1540" width="20" style="8" customWidth="1"/>
    <col min="1541" max="1541" width="15.140625" style="8" customWidth="1"/>
    <col min="1542" max="1542" width="13.85546875" style="8" customWidth="1"/>
    <col min="1543" max="1543" width="12.140625" style="8" customWidth="1"/>
    <col min="1544" max="1544" width="12" style="8" customWidth="1"/>
    <col min="1545" max="1545" width="12.140625" style="8" bestFit="1" customWidth="1"/>
    <col min="1546" max="1546" width="14.28515625" style="8" customWidth="1"/>
    <col min="1547" max="1792" width="9.140625" style="8"/>
    <col min="1793" max="1793" width="42" style="8" customWidth="1"/>
    <col min="1794" max="1794" width="14.85546875" style="8" customWidth="1"/>
    <col min="1795" max="1795" width="25.85546875" style="8" customWidth="1"/>
    <col min="1796" max="1796" width="20" style="8" customWidth="1"/>
    <col min="1797" max="1797" width="15.140625" style="8" customWidth="1"/>
    <col min="1798" max="1798" width="13.85546875" style="8" customWidth="1"/>
    <col min="1799" max="1799" width="12.140625" style="8" customWidth="1"/>
    <col min="1800" max="1800" width="12" style="8" customWidth="1"/>
    <col min="1801" max="1801" width="12.140625" style="8" bestFit="1" customWidth="1"/>
    <col min="1802" max="1802" width="14.28515625" style="8" customWidth="1"/>
    <col min="1803" max="2048" width="9.140625" style="8"/>
    <col min="2049" max="2049" width="42" style="8" customWidth="1"/>
    <col min="2050" max="2050" width="14.85546875" style="8" customWidth="1"/>
    <col min="2051" max="2051" width="25.85546875" style="8" customWidth="1"/>
    <col min="2052" max="2052" width="20" style="8" customWidth="1"/>
    <col min="2053" max="2053" width="15.140625" style="8" customWidth="1"/>
    <col min="2054" max="2054" width="13.85546875" style="8" customWidth="1"/>
    <col min="2055" max="2055" width="12.140625" style="8" customWidth="1"/>
    <col min="2056" max="2056" width="12" style="8" customWidth="1"/>
    <col min="2057" max="2057" width="12.140625" style="8" bestFit="1" customWidth="1"/>
    <col min="2058" max="2058" width="14.28515625" style="8" customWidth="1"/>
    <col min="2059" max="2304" width="9.140625" style="8"/>
    <col min="2305" max="2305" width="42" style="8" customWidth="1"/>
    <col min="2306" max="2306" width="14.85546875" style="8" customWidth="1"/>
    <col min="2307" max="2307" width="25.85546875" style="8" customWidth="1"/>
    <col min="2308" max="2308" width="20" style="8" customWidth="1"/>
    <col min="2309" max="2309" width="15.140625" style="8" customWidth="1"/>
    <col min="2310" max="2310" width="13.85546875" style="8" customWidth="1"/>
    <col min="2311" max="2311" width="12.140625" style="8" customWidth="1"/>
    <col min="2312" max="2312" width="12" style="8" customWidth="1"/>
    <col min="2313" max="2313" width="12.140625" style="8" bestFit="1" customWidth="1"/>
    <col min="2314" max="2314" width="14.28515625" style="8" customWidth="1"/>
    <col min="2315" max="2560" width="9.140625" style="8"/>
    <col min="2561" max="2561" width="42" style="8" customWidth="1"/>
    <col min="2562" max="2562" width="14.85546875" style="8" customWidth="1"/>
    <col min="2563" max="2563" width="25.85546875" style="8" customWidth="1"/>
    <col min="2564" max="2564" width="20" style="8" customWidth="1"/>
    <col min="2565" max="2565" width="15.140625" style="8" customWidth="1"/>
    <col min="2566" max="2566" width="13.85546875" style="8" customWidth="1"/>
    <col min="2567" max="2567" width="12.140625" style="8" customWidth="1"/>
    <col min="2568" max="2568" width="12" style="8" customWidth="1"/>
    <col min="2569" max="2569" width="12.140625" style="8" bestFit="1" customWidth="1"/>
    <col min="2570" max="2570" width="14.28515625" style="8" customWidth="1"/>
    <col min="2571" max="2816" width="9.140625" style="8"/>
    <col min="2817" max="2817" width="42" style="8" customWidth="1"/>
    <col min="2818" max="2818" width="14.85546875" style="8" customWidth="1"/>
    <col min="2819" max="2819" width="25.85546875" style="8" customWidth="1"/>
    <col min="2820" max="2820" width="20" style="8" customWidth="1"/>
    <col min="2821" max="2821" width="15.140625" style="8" customWidth="1"/>
    <col min="2822" max="2822" width="13.85546875" style="8" customWidth="1"/>
    <col min="2823" max="2823" width="12.140625" style="8" customWidth="1"/>
    <col min="2824" max="2824" width="12" style="8" customWidth="1"/>
    <col min="2825" max="2825" width="12.140625" style="8" bestFit="1" customWidth="1"/>
    <col min="2826" max="2826" width="14.28515625" style="8" customWidth="1"/>
    <col min="2827" max="3072" width="9.140625" style="8"/>
    <col min="3073" max="3073" width="42" style="8" customWidth="1"/>
    <col min="3074" max="3074" width="14.85546875" style="8" customWidth="1"/>
    <col min="3075" max="3075" width="25.85546875" style="8" customWidth="1"/>
    <col min="3076" max="3076" width="20" style="8" customWidth="1"/>
    <col min="3077" max="3077" width="15.140625" style="8" customWidth="1"/>
    <col min="3078" max="3078" width="13.85546875" style="8" customWidth="1"/>
    <col min="3079" max="3079" width="12.140625" style="8" customWidth="1"/>
    <col min="3080" max="3080" width="12" style="8" customWidth="1"/>
    <col min="3081" max="3081" width="12.140625" style="8" bestFit="1" customWidth="1"/>
    <col min="3082" max="3082" width="14.28515625" style="8" customWidth="1"/>
    <col min="3083" max="3328" width="9.140625" style="8"/>
    <col min="3329" max="3329" width="42" style="8" customWidth="1"/>
    <col min="3330" max="3330" width="14.85546875" style="8" customWidth="1"/>
    <col min="3331" max="3331" width="25.85546875" style="8" customWidth="1"/>
    <col min="3332" max="3332" width="20" style="8" customWidth="1"/>
    <col min="3333" max="3333" width="15.140625" style="8" customWidth="1"/>
    <col min="3334" max="3334" width="13.85546875" style="8" customWidth="1"/>
    <col min="3335" max="3335" width="12.140625" style="8" customWidth="1"/>
    <col min="3336" max="3336" width="12" style="8" customWidth="1"/>
    <col min="3337" max="3337" width="12.140625" style="8" bestFit="1" customWidth="1"/>
    <col min="3338" max="3338" width="14.28515625" style="8" customWidth="1"/>
    <col min="3339" max="3584" width="9.140625" style="8"/>
    <col min="3585" max="3585" width="42" style="8" customWidth="1"/>
    <col min="3586" max="3586" width="14.85546875" style="8" customWidth="1"/>
    <col min="3587" max="3587" width="25.85546875" style="8" customWidth="1"/>
    <col min="3588" max="3588" width="20" style="8" customWidth="1"/>
    <col min="3589" max="3589" width="15.140625" style="8" customWidth="1"/>
    <col min="3590" max="3590" width="13.85546875" style="8" customWidth="1"/>
    <col min="3591" max="3591" width="12.140625" style="8" customWidth="1"/>
    <col min="3592" max="3592" width="12" style="8" customWidth="1"/>
    <col min="3593" max="3593" width="12.140625" style="8" bestFit="1" customWidth="1"/>
    <col min="3594" max="3594" width="14.28515625" style="8" customWidth="1"/>
    <col min="3595" max="3840" width="9.140625" style="8"/>
    <col min="3841" max="3841" width="42" style="8" customWidth="1"/>
    <col min="3842" max="3842" width="14.85546875" style="8" customWidth="1"/>
    <col min="3843" max="3843" width="25.85546875" style="8" customWidth="1"/>
    <col min="3844" max="3844" width="20" style="8" customWidth="1"/>
    <col min="3845" max="3845" width="15.140625" style="8" customWidth="1"/>
    <col min="3846" max="3846" width="13.85546875" style="8" customWidth="1"/>
    <col min="3847" max="3847" width="12.140625" style="8" customWidth="1"/>
    <col min="3848" max="3848" width="12" style="8" customWidth="1"/>
    <col min="3849" max="3849" width="12.140625" style="8" bestFit="1" customWidth="1"/>
    <col min="3850" max="3850" width="14.28515625" style="8" customWidth="1"/>
    <col min="3851" max="4096" width="9.140625" style="8"/>
    <col min="4097" max="4097" width="42" style="8" customWidth="1"/>
    <col min="4098" max="4098" width="14.85546875" style="8" customWidth="1"/>
    <col min="4099" max="4099" width="25.85546875" style="8" customWidth="1"/>
    <col min="4100" max="4100" width="20" style="8" customWidth="1"/>
    <col min="4101" max="4101" width="15.140625" style="8" customWidth="1"/>
    <col min="4102" max="4102" width="13.85546875" style="8" customWidth="1"/>
    <col min="4103" max="4103" width="12.140625" style="8" customWidth="1"/>
    <col min="4104" max="4104" width="12" style="8" customWidth="1"/>
    <col min="4105" max="4105" width="12.140625" style="8" bestFit="1" customWidth="1"/>
    <col min="4106" max="4106" width="14.28515625" style="8" customWidth="1"/>
    <col min="4107" max="4352" width="9.140625" style="8"/>
    <col min="4353" max="4353" width="42" style="8" customWidth="1"/>
    <col min="4354" max="4354" width="14.85546875" style="8" customWidth="1"/>
    <col min="4355" max="4355" width="25.85546875" style="8" customWidth="1"/>
    <col min="4356" max="4356" width="20" style="8" customWidth="1"/>
    <col min="4357" max="4357" width="15.140625" style="8" customWidth="1"/>
    <col min="4358" max="4358" width="13.85546875" style="8" customWidth="1"/>
    <col min="4359" max="4359" width="12.140625" style="8" customWidth="1"/>
    <col min="4360" max="4360" width="12" style="8" customWidth="1"/>
    <col min="4361" max="4361" width="12.140625" style="8" bestFit="1" customWidth="1"/>
    <col min="4362" max="4362" width="14.28515625" style="8" customWidth="1"/>
    <col min="4363" max="4608" width="9.140625" style="8"/>
    <col min="4609" max="4609" width="42" style="8" customWidth="1"/>
    <col min="4610" max="4610" width="14.85546875" style="8" customWidth="1"/>
    <col min="4611" max="4611" width="25.85546875" style="8" customWidth="1"/>
    <col min="4612" max="4612" width="20" style="8" customWidth="1"/>
    <col min="4613" max="4613" width="15.140625" style="8" customWidth="1"/>
    <col min="4614" max="4614" width="13.85546875" style="8" customWidth="1"/>
    <col min="4615" max="4615" width="12.140625" style="8" customWidth="1"/>
    <col min="4616" max="4616" width="12" style="8" customWidth="1"/>
    <col min="4617" max="4617" width="12.140625" style="8" bestFit="1" customWidth="1"/>
    <col min="4618" max="4618" width="14.28515625" style="8" customWidth="1"/>
    <col min="4619" max="4864" width="9.140625" style="8"/>
    <col min="4865" max="4865" width="42" style="8" customWidth="1"/>
    <col min="4866" max="4866" width="14.85546875" style="8" customWidth="1"/>
    <col min="4867" max="4867" width="25.85546875" style="8" customWidth="1"/>
    <col min="4868" max="4868" width="20" style="8" customWidth="1"/>
    <col min="4869" max="4869" width="15.140625" style="8" customWidth="1"/>
    <col min="4870" max="4870" width="13.85546875" style="8" customWidth="1"/>
    <col min="4871" max="4871" width="12.140625" style="8" customWidth="1"/>
    <col min="4872" max="4872" width="12" style="8" customWidth="1"/>
    <col min="4873" max="4873" width="12.140625" style="8" bestFit="1" customWidth="1"/>
    <col min="4874" max="4874" width="14.28515625" style="8" customWidth="1"/>
    <col min="4875" max="5120" width="9.140625" style="8"/>
    <col min="5121" max="5121" width="42" style="8" customWidth="1"/>
    <col min="5122" max="5122" width="14.85546875" style="8" customWidth="1"/>
    <col min="5123" max="5123" width="25.85546875" style="8" customWidth="1"/>
    <col min="5124" max="5124" width="20" style="8" customWidth="1"/>
    <col min="5125" max="5125" width="15.140625" style="8" customWidth="1"/>
    <col min="5126" max="5126" width="13.85546875" style="8" customWidth="1"/>
    <col min="5127" max="5127" width="12.140625" style="8" customWidth="1"/>
    <col min="5128" max="5128" width="12" style="8" customWidth="1"/>
    <col min="5129" max="5129" width="12.140625" style="8" bestFit="1" customWidth="1"/>
    <col min="5130" max="5130" width="14.28515625" style="8" customWidth="1"/>
    <col min="5131" max="5376" width="9.140625" style="8"/>
    <col min="5377" max="5377" width="42" style="8" customWidth="1"/>
    <col min="5378" max="5378" width="14.85546875" style="8" customWidth="1"/>
    <col min="5379" max="5379" width="25.85546875" style="8" customWidth="1"/>
    <col min="5380" max="5380" width="20" style="8" customWidth="1"/>
    <col min="5381" max="5381" width="15.140625" style="8" customWidth="1"/>
    <col min="5382" max="5382" width="13.85546875" style="8" customWidth="1"/>
    <col min="5383" max="5383" width="12.140625" style="8" customWidth="1"/>
    <col min="5384" max="5384" width="12" style="8" customWidth="1"/>
    <col min="5385" max="5385" width="12.140625" style="8" bestFit="1" customWidth="1"/>
    <col min="5386" max="5386" width="14.28515625" style="8" customWidth="1"/>
    <col min="5387" max="5632" width="9.140625" style="8"/>
    <col min="5633" max="5633" width="42" style="8" customWidth="1"/>
    <col min="5634" max="5634" width="14.85546875" style="8" customWidth="1"/>
    <col min="5635" max="5635" width="25.85546875" style="8" customWidth="1"/>
    <col min="5636" max="5636" width="20" style="8" customWidth="1"/>
    <col min="5637" max="5637" width="15.140625" style="8" customWidth="1"/>
    <col min="5638" max="5638" width="13.85546875" style="8" customWidth="1"/>
    <col min="5639" max="5639" width="12.140625" style="8" customWidth="1"/>
    <col min="5640" max="5640" width="12" style="8" customWidth="1"/>
    <col min="5641" max="5641" width="12.140625" style="8" bestFit="1" customWidth="1"/>
    <col min="5642" max="5642" width="14.28515625" style="8" customWidth="1"/>
    <col min="5643" max="5888" width="9.140625" style="8"/>
    <col min="5889" max="5889" width="42" style="8" customWidth="1"/>
    <col min="5890" max="5890" width="14.85546875" style="8" customWidth="1"/>
    <col min="5891" max="5891" width="25.85546875" style="8" customWidth="1"/>
    <col min="5892" max="5892" width="20" style="8" customWidth="1"/>
    <col min="5893" max="5893" width="15.140625" style="8" customWidth="1"/>
    <col min="5894" max="5894" width="13.85546875" style="8" customWidth="1"/>
    <col min="5895" max="5895" width="12.140625" style="8" customWidth="1"/>
    <col min="5896" max="5896" width="12" style="8" customWidth="1"/>
    <col min="5897" max="5897" width="12.140625" style="8" bestFit="1" customWidth="1"/>
    <col min="5898" max="5898" width="14.28515625" style="8" customWidth="1"/>
    <col min="5899" max="6144" width="9.140625" style="8"/>
    <col min="6145" max="6145" width="42" style="8" customWidth="1"/>
    <col min="6146" max="6146" width="14.85546875" style="8" customWidth="1"/>
    <col min="6147" max="6147" width="25.85546875" style="8" customWidth="1"/>
    <col min="6148" max="6148" width="20" style="8" customWidth="1"/>
    <col min="6149" max="6149" width="15.140625" style="8" customWidth="1"/>
    <col min="6150" max="6150" width="13.85546875" style="8" customWidth="1"/>
    <col min="6151" max="6151" width="12.140625" style="8" customWidth="1"/>
    <col min="6152" max="6152" width="12" style="8" customWidth="1"/>
    <col min="6153" max="6153" width="12.140625" style="8" bestFit="1" customWidth="1"/>
    <col min="6154" max="6154" width="14.28515625" style="8" customWidth="1"/>
    <col min="6155" max="6400" width="9.140625" style="8"/>
    <col min="6401" max="6401" width="42" style="8" customWidth="1"/>
    <col min="6402" max="6402" width="14.85546875" style="8" customWidth="1"/>
    <col min="6403" max="6403" width="25.85546875" style="8" customWidth="1"/>
    <col min="6404" max="6404" width="20" style="8" customWidth="1"/>
    <col min="6405" max="6405" width="15.140625" style="8" customWidth="1"/>
    <col min="6406" max="6406" width="13.85546875" style="8" customWidth="1"/>
    <col min="6407" max="6407" width="12.140625" style="8" customWidth="1"/>
    <col min="6408" max="6408" width="12" style="8" customWidth="1"/>
    <col min="6409" max="6409" width="12.140625" style="8" bestFit="1" customWidth="1"/>
    <col min="6410" max="6410" width="14.28515625" style="8" customWidth="1"/>
    <col min="6411" max="6656" width="9.140625" style="8"/>
    <col min="6657" max="6657" width="42" style="8" customWidth="1"/>
    <col min="6658" max="6658" width="14.85546875" style="8" customWidth="1"/>
    <col min="6659" max="6659" width="25.85546875" style="8" customWidth="1"/>
    <col min="6660" max="6660" width="20" style="8" customWidth="1"/>
    <col min="6661" max="6661" width="15.140625" style="8" customWidth="1"/>
    <col min="6662" max="6662" width="13.85546875" style="8" customWidth="1"/>
    <col min="6663" max="6663" width="12.140625" style="8" customWidth="1"/>
    <col min="6664" max="6664" width="12" style="8" customWidth="1"/>
    <col min="6665" max="6665" width="12.140625" style="8" bestFit="1" customWidth="1"/>
    <col min="6666" max="6666" width="14.28515625" style="8" customWidth="1"/>
    <col min="6667" max="6912" width="9.140625" style="8"/>
    <col min="6913" max="6913" width="42" style="8" customWidth="1"/>
    <col min="6914" max="6914" width="14.85546875" style="8" customWidth="1"/>
    <col min="6915" max="6915" width="25.85546875" style="8" customWidth="1"/>
    <col min="6916" max="6916" width="20" style="8" customWidth="1"/>
    <col min="6917" max="6917" width="15.140625" style="8" customWidth="1"/>
    <col min="6918" max="6918" width="13.85546875" style="8" customWidth="1"/>
    <col min="6919" max="6919" width="12.140625" style="8" customWidth="1"/>
    <col min="6920" max="6920" width="12" style="8" customWidth="1"/>
    <col min="6921" max="6921" width="12.140625" style="8" bestFit="1" customWidth="1"/>
    <col min="6922" max="6922" width="14.28515625" style="8" customWidth="1"/>
    <col min="6923" max="7168" width="9.140625" style="8"/>
    <col min="7169" max="7169" width="42" style="8" customWidth="1"/>
    <col min="7170" max="7170" width="14.85546875" style="8" customWidth="1"/>
    <col min="7171" max="7171" width="25.85546875" style="8" customWidth="1"/>
    <col min="7172" max="7172" width="20" style="8" customWidth="1"/>
    <col min="7173" max="7173" width="15.140625" style="8" customWidth="1"/>
    <col min="7174" max="7174" width="13.85546875" style="8" customWidth="1"/>
    <col min="7175" max="7175" width="12.140625" style="8" customWidth="1"/>
    <col min="7176" max="7176" width="12" style="8" customWidth="1"/>
    <col min="7177" max="7177" width="12.140625" style="8" bestFit="1" customWidth="1"/>
    <col min="7178" max="7178" width="14.28515625" style="8" customWidth="1"/>
    <col min="7179" max="7424" width="9.140625" style="8"/>
    <col min="7425" max="7425" width="42" style="8" customWidth="1"/>
    <col min="7426" max="7426" width="14.85546875" style="8" customWidth="1"/>
    <col min="7427" max="7427" width="25.85546875" style="8" customWidth="1"/>
    <col min="7428" max="7428" width="20" style="8" customWidth="1"/>
    <col min="7429" max="7429" width="15.140625" style="8" customWidth="1"/>
    <col min="7430" max="7430" width="13.85546875" style="8" customWidth="1"/>
    <col min="7431" max="7431" width="12.140625" style="8" customWidth="1"/>
    <col min="7432" max="7432" width="12" style="8" customWidth="1"/>
    <col min="7433" max="7433" width="12.140625" style="8" bestFit="1" customWidth="1"/>
    <col min="7434" max="7434" width="14.28515625" style="8" customWidth="1"/>
    <col min="7435" max="7680" width="9.140625" style="8"/>
    <col min="7681" max="7681" width="42" style="8" customWidth="1"/>
    <col min="7682" max="7682" width="14.85546875" style="8" customWidth="1"/>
    <col min="7683" max="7683" width="25.85546875" style="8" customWidth="1"/>
    <col min="7684" max="7684" width="20" style="8" customWidth="1"/>
    <col min="7685" max="7685" width="15.140625" style="8" customWidth="1"/>
    <col min="7686" max="7686" width="13.85546875" style="8" customWidth="1"/>
    <col min="7687" max="7687" width="12.140625" style="8" customWidth="1"/>
    <col min="7688" max="7688" width="12" style="8" customWidth="1"/>
    <col min="7689" max="7689" width="12.140625" style="8" bestFit="1" customWidth="1"/>
    <col min="7690" max="7690" width="14.28515625" style="8" customWidth="1"/>
    <col min="7691" max="7936" width="9.140625" style="8"/>
    <col min="7937" max="7937" width="42" style="8" customWidth="1"/>
    <col min="7938" max="7938" width="14.85546875" style="8" customWidth="1"/>
    <col min="7939" max="7939" width="25.85546875" style="8" customWidth="1"/>
    <col min="7940" max="7940" width="20" style="8" customWidth="1"/>
    <col min="7941" max="7941" width="15.140625" style="8" customWidth="1"/>
    <col min="7942" max="7942" width="13.85546875" style="8" customWidth="1"/>
    <col min="7943" max="7943" width="12.140625" style="8" customWidth="1"/>
    <col min="7944" max="7944" width="12" style="8" customWidth="1"/>
    <col min="7945" max="7945" width="12.140625" style="8" bestFit="1" customWidth="1"/>
    <col min="7946" max="7946" width="14.28515625" style="8" customWidth="1"/>
    <col min="7947" max="8192" width="9.140625" style="8"/>
    <col min="8193" max="8193" width="42" style="8" customWidth="1"/>
    <col min="8194" max="8194" width="14.85546875" style="8" customWidth="1"/>
    <col min="8195" max="8195" width="25.85546875" style="8" customWidth="1"/>
    <col min="8196" max="8196" width="20" style="8" customWidth="1"/>
    <col min="8197" max="8197" width="15.140625" style="8" customWidth="1"/>
    <col min="8198" max="8198" width="13.85546875" style="8" customWidth="1"/>
    <col min="8199" max="8199" width="12.140625" style="8" customWidth="1"/>
    <col min="8200" max="8200" width="12" style="8" customWidth="1"/>
    <col min="8201" max="8201" width="12.140625" style="8" bestFit="1" customWidth="1"/>
    <col min="8202" max="8202" width="14.28515625" style="8" customWidth="1"/>
    <col min="8203" max="8448" width="9.140625" style="8"/>
    <col min="8449" max="8449" width="42" style="8" customWidth="1"/>
    <col min="8450" max="8450" width="14.85546875" style="8" customWidth="1"/>
    <col min="8451" max="8451" width="25.85546875" style="8" customWidth="1"/>
    <col min="8452" max="8452" width="20" style="8" customWidth="1"/>
    <col min="8453" max="8453" width="15.140625" style="8" customWidth="1"/>
    <col min="8454" max="8454" width="13.85546875" style="8" customWidth="1"/>
    <col min="8455" max="8455" width="12.140625" style="8" customWidth="1"/>
    <col min="8456" max="8456" width="12" style="8" customWidth="1"/>
    <col min="8457" max="8457" width="12.140625" style="8" bestFit="1" customWidth="1"/>
    <col min="8458" max="8458" width="14.28515625" style="8" customWidth="1"/>
    <col min="8459" max="8704" width="9.140625" style="8"/>
    <col min="8705" max="8705" width="42" style="8" customWidth="1"/>
    <col min="8706" max="8706" width="14.85546875" style="8" customWidth="1"/>
    <col min="8707" max="8707" width="25.85546875" style="8" customWidth="1"/>
    <col min="8708" max="8708" width="20" style="8" customWidth="1"/>
    <col min="8709" max="8709" width="15.140625" style="8" customWidth="1"/>
    <col min="8710" max="8710" width="13.85546875" style="8" customWidth="1"/>
    <col min="8711" max="8711" width="12.140625" style="8" customWidth="1"/>
    <col min="8712" max="8712" width="12" style="8" customWidth="1"/>
    <col min="8713" max="8713" width="12.140625" style="8" bestFit="1" customWidth="1"/>
    <col min="8714" max="8714" width="14.28515625" style="8" customWidth="1"/>
    <col min="8715" max="8960" width="9.140625" style="8"/>
    <col min="8961" max="8961" width="42" style="8" customWidth="1"/>
    <col min="8962" max="8962" width="14.85546875" style="8" customWidth="1"/>
    <col min="8963" max="8963" width="25.85546875" style="8" customWidth="1"/>
    <col min="8964" max="8964" width="20" style="8" customWidth="1"/>
    <col min="8965" max="8965" width="15.140625" style="8" customWidth="1"/>
    <col min="8966" max="8966" width="13.85546875" style="8" customWidth="1"/>
    <col min="8967" max="8967" width="12.140625" style="8" customWidth="1"/>
    <col min="8968" max="8968" width="12" style="8" customWidth="1"/>
    <col min="8969" max="8969" width="12.140625" style="8" bestFit="1" customWidth="1"/>
    <col min="8970" max="8970" width="14.28515625" style="8" customWidth="1"/>
    <col min="8971" max="9216" width="9.140625" style="8"/>
    <col min="9217" max="9217" width="42" style="8" customWidth="1"/>
    <col min="9218" max="9218" width="14.85546875" style="8" customWidth="1"/>
    <col min="9219" max="9219" width="25.85546875" style="8" customWidth="1"/>
    <col min="9220" max="9220" width="20" style="8" customWidth="1"/>
    <col min="9221" max="9221" width="15.140625" style="8" customWidth="1"/>
    <col min="9222" max="9222" width="13.85546875" style="8" customWidth="1"/>
    <col min="9223" max="9223" width="12.140625" style="8" customWidth="1"/>
    <col min="9224" max="9224" width="12" style="8" customWidth="1"/>
    <col min="9225" max="9225" width="12.140625" style="8" bestFit="1" customWidth="1"/>
    <col min="9226" max="9226" width="14.28515625" style="8" customWidth="1"/>
    <col min="9227" max="9472" width="9.140625" style="8"/>
    <col min="9473" max="9473" width="42" style="8" customWidth="1"/>
    <col min="9474" max="9474" width="14.85546875" style="8" customWidth="1"/>
    <col min="9475" max="9475" width="25.85546875" style="8" customWidth="1"/>
    <col min="9476" max="9476" width="20" style="8" customWidth="1"/>
    <col min="9477" max="9477" width="15.140625" style="8" customWidth="1"/>
    <col min="9478" max="9478" width="13.85546875" style="8" customWidth="1"/>
    <col min="9479" max="9479" width="12.140625" style="8" customWidth="1"/>
    <col min="9480" max="9480" width="12" style="8" customWidth="1"/>
    <col min="9481" max="9481" width="12.140625" style="8" bestFit="1" customWidth="1"/>
    <col min="9482" max="9482" width="14.28515625" style="8" customWidth="1"/>
    <col min="9483" max="9728" width="9.140625" style="8"/>
    <col min="9729" max="9729" width="42" style="8" customWidth="1"/>
    <col min="9730" max="9730" width="14.85546875" style="8" customWidth="1"/>
    <col min="9731" max="9731" width="25.85546875" style="8" customWidth="1"/>
    <col min="9732" max="9732" width="20" style="8" customWidth="1"/>
    <col min="9733" max="9733" width="15.140625" style="8" customWidth="1"/>
    <col min="9734" max="9734" width="13.85546875" style="8" customWidth="1"/>
    <col min="9735" max="9735" width="12.140625" style="8" customWidth="1"/>
    <col min="9736" max="9736" width="12" style="8" customWidth="1"/>
    <col min="9737" max="9737" width="12.140625" style="8" bestFit="1" customWidth="1"/>
    <col min="9738" max="9738" width="14.28515625" style="8" customWidth="1"/>
    <col min="9739" max="9984" width="9.140625" style="8"/>
    <col min="9985" max="9985" width="42" style="8" customWidth="1"/>
    <col min="9986" max="9986" width="14.85546875" style="8" customWidth="1"/>
    <col min="9987" max="9987" width="25.85546875" style="8" customWidth="1"/>
    <col min="9988" max="9988" width="20" style="8" customWidth="1"/>
    <col min="9989" max="9989" width="15.140625" style="8" customWidth="1"/>
    <col min="9990" max="9990" width="13.85546875" style="8" customWidth="1"/>
    <col min="9991" max="9991" width="12.140625" style="8" customWidth="1"/>
    <col min="9992" max="9992" width="12" style="8" customWidth="1"/>
    <col min="9993" max="9993" width="12.140625" style="8" bestFit="1" customWidth="1"/>
    <col min="9994" max="9994" width="14.28515625" style="8" customWidth="1"/>
    <col min="9995" max="10240" width="9.140625" style="8"/>
    <col min="10241" max="10241" width="42" style="8" customWidth="1"/>
    <col min="10242" max="10242" width="14.85546875" style="8" customWidth="1"/>
    <col min="10243" max="10243" width="25.85546875" style="8" customWidth="1"/>
    <col min="10244" max="10244" width="20" style="8" customWidth="1"/>
    <col min="10245" max="10245" width="15.140625" style="8" customWidth="1"/>
    <col min="10246" max="10246" width="13.85546875" style="8" customWidth="1"/>
    <col min="10247" max="10247" width="12.140625" style="8" customWidth="1"/>
    <col min="10248" max="10248" width="12" style="8" customWidth="1"/>
    <col min="10249" max="10249" width="12.140625" style="8" bestFit="1" customWidth="1"/>
    <col min="10250" max="10250" width="14.28515625" style="8" customWidth="1"/>
    <col min="10251" max="10496" width="9.140625" style="8"/>
    <col min="10497" max="10497" width="42" style="8" customWidth="1"/>
    <col min="10498" max="10498" width="14.85546875" style="8" customWidth="1"/>
    <col min="10499" max="10499" width="25.85546875" style="8" customWidth="1"/>
    <col min="10500" max="10500" width="20" style="8" customWidth="1"/>
    <col min="10501" max="10501" width="15.140625" style="8" customWidth="1"/>
    <col min="10502" max="10502" width="13.85546875" style="8" customWidth="1"/>
    <col min="10503" max="10503" width="12.140625" style="8" customWidth="1"/>
    <col min="10504" max="10504" width="12" style="8" customWidth="1"/>
    <col min="10505" max="10505" width="12.140625" style="8" bestFit="1" customWidth="1"/>
    <col min="10506" max="10506" width="14.28515625" style="8" customWidth="1"/>
    <col min="10507" max="10752" width="9.140625" style="8"/>
    <col min="10753" max="10753" width="42" style="8" customWidth="1"/>
    <col min="10754" max="10754" width="14.85546875" style="8" customWidth="1"/>
    <col min="10755" max="10755" width="25.85546875" style="8" customWidth="1"/>
    <col min="10756" max="10756" width="20" style="8" customWidth="1"/>
    <col min="10757" max="10757" width="15.140625" style="8" customWidth="1"/>
    <col min="10758" max="10758" width="13.85546875" style="8" customWidth="1"/>
    <col min="10759" max="10759" width="12.140625" style="8" customWidth="1"/>
    <col min="10760" max="10760" width="12" style="8" customWidth="1"/>
    <col min="10761" max="10761" width="12.140625" style="8" bestFit="1" customWidth="1"/>
    <col min="10762" max="10762" width="14.28515625" style="8" customWidth="1"/>
    <col min="10763" max="11008" width="9.140625" style="8"/>
    <col min="11009" max="11009" width="42" style="8" customWidth="1"/>
    <col min="11010" max="11010" width="14.85546875" style="8" customWidth="1"/>
    <col min="11011" max="11011" width="25.85546875" style="8" customWidth="1"/>
    <col min="11012" max="11012" width="20" style="8" customWidth="1"/>
    <col min="11013" max="11013" width="15.140625" style="8" customWidth="1"/>
    <col min="11014" max="11014" width="13.85546875" style="8" customWidth="1"/>
    <col min="11015" max="11015" width="12.140625" style="8" customWidth="1"/>
    <col min="11016" max="11016" width="12" style="8" customWidth="1"/>
    <col min="11017" max="11017" width="12.140625" style="8" bestFit="1" customWidth="1"/>
    <col min="11018" max="11018" width="14.28515625" style="8" customWidth="1"/>
    <col min="11019" max="11264" width="9.140625" style="8"/>
    <col min="11265" max="11265" width="42" style="8" customWidth="1"/>
    <col min="11266" max="11266" width="14.85546875" style="8" customWidth="1"/>
    <col min="11267" max="11267" width="25.85546875" style="8" customWidth="1"/>
    <col min="11268" max="11268" width="20" style="8" customWidth="1"/>
    <col min="11269" max="11269" width="15.140625" style="8" customWidth="1"/>
    <col min="11270" max="11270" width="13.85546875" style="8" customWidth="1"/>
    <col min="11271" max="11271" width="12.140625" style="8" customWidth="1"/>
    <col min="11272" max="11272" width="12" style="8" customWidth="1"/>
    <col min="11273" max="11273" width="12.140625" style="8" bestFit="1" customWidth="1"/>
    <col min="11274" max="11274" width="14.28515625" style="8" customWidth="1"/>
    <col min="11275" max="11520" width="9.140625" style="8"/>
    <col min="11521" max="11521" width="42" style="8" customWidth="1"/>
    <col min="11522" max="11522" width="14.85546875" style="8" customWidth="1"/>
    <col min="11523" max="11523" width="25.85546875" style="8" customWidth="1"/>
    <col min="11524" max="11524" width="20" style="8" customWidth="1"/>
    <col min="11525" max="11525" width="15.140625" style="8" customWidth="1"/>
    <col min="11526" max="11526" width="13.85546875" style="8" customWidth="1"/>
    <col min="11527" max="11527" width="12.140625" style="8" customWidth="1"/>
    <col min="11528" max="11528" width="12" style="8" customWidth="1"/>
    <col min="11529" max="11529" width="12.140625" style="8" bestFit="1" customWidth="1"/>
    <col min="11530" max="11530" width="14.28515625" style="8" customWidth="1"/>
    <col min="11531" max="11776" width="9.140625" style="8"/>
    <col min="11777" max="11777" width="42" style="8" customWidth="1"/>
    <col min="11778" max="11778" width="14.85546875" style="8" customWidth="1"/>
    <col min="11779" max="11779" width="25.85546875" style="8" customWidth="1"/>
    <col min="11780" max="11780" width="20" style="8" customWidth="1"/>
    <col min="11781" max="11781" width="15.140625" style="8" customWidth="1"/>
    <col min="11782" max="11782" width="13.85546875" style="8" customWidth="1"/>
    <col min="11783" max="11783" width="12.140625" style="8" customWidth="1"/>
    <col min="11784" max="11784" width="12" style="8" customWidth="1"/>
    <col min="11785" max="11785" width="12.140625" style="8" bestFit="1" customWidth="1"/>
    <col min="11786" max="11786" width="14.28515625" style="8" customWidth="1"/>
    <col min="11787" max="12032" width="9.140625" style="8"/>
    <col min="12033" max="12033" width="42" style="8" customWidth="1"/>
    <col min="12034" max="12034" width="14.85546875" style="8" customWidth="1"/>
    <col min="12035" max="12035" width="25.85546875" style="8" customWidth="1"/>
    <col min="12036" max="12036" width="20" style="8" customWidth="1"/>
    <col min="12037" max="12037" width="15.140625" style="8" customWidth="1"/>
    <col min="12038" max="12038" width="13.85546875" style="8" customWidth="1"/>
    <col min="12039" max="12039" width="12.140625" style="8" customWidth="1"/>
    <col min="12040" max="12040" width="12" style="8" customWidth="1"/>
    <col min="12041" max="12041" width="12.140625" style="8" bestFit="1" customWidth="1"/>
    <col min="12042" max="12042" width="14.28515625" style="8" customWidth="1"/>
    <col min="12043" max="12288" width="9.140625" style="8"/>
    <col min="12289" max="12289" width="42" style="8" customWidth="1"/>
    <col min="12290" max="12290" width="14.85546875" style="8" customWidth="1"/>
    <col min="12291" max="12291" width="25.85546875" style="8" customWidth="1"/>
    <col min="12292" max="12292" width="20" style="8" customWidth="1"/>
    <col min="12293" max="12293" width="15.140625" style="8" customWidth="1"/>
    <col min="12294" max="12294" width="13.85546875" style="8" customWidth="1"/>
    <col min="12295" max="12295" width="12.140625" style="8" customWidth="1"/>
    <col min="12296" max="12296" width="12" style="8" customWidth="1"/>
    <col min="12297" max="12297" width="12.140625" style="8" bestFit="1" customWidth="1"/>
    <col min="12298" max="12298" width="14.28515625" style="8" customWidth="1"/>
    <col min="12299" max="12544" width="9.140625" style="8"/>
    <col min="12545" max="12545" width="42" style="8" customWidth="1"/>
    <col min="12546" max="12546" width="14.85546875" style="8" customWidth="1"/>
    <col min="12547" max="12547" width="25.85546875" style="8" customWidth="1"/>
    <col min="12548" max="12548" width="20" style="8" customWidth="1"/>
    <col min="12549" max="12549" width="15.140625" style="8" customWidth="1"/>
    <col min="12550" max="12550" width="13.85546875" style="8" customWidth="1"/>
    <col min="12551" max="12551" width="12.140625" style="8" customWidth="1"/>
    <col min="12552" max="12552" width="12" style="8" customWidth="1"/>
    <col min="12553" max="12553" width="12.140625" style="8" bestFit="1" customWidth="1"/>
    <col min="12554" max="12554" width="14.28515625" style="8" customWidth="1"/>
    <col min="12555" max="12800" width="9.140625" style="8"/>
    <col min="12801" max="12801" width="42" style="8" customWidth="1"/>
    <col min="12802" max="12802" width="14.85546875" style="8" customWidth="1"/>
    <col min="12803" max="12803" width="25.85546875" style="8" customWidth="1"/>
    <col min="12804" max="12804" width="20" style="8" customWidth="1"/>
    <col min="12805" max="12805" width="15.140625" style="8" customWidth="1"/>
    <col min="12806" max="12806" width="13.85546875" style="8" customWidth="1"/>
    <col min="12807" max="12807" width="12.140625" style="8" customWidth="1"/>
    <col min="12808" max="12808" width="12" style="8" customWidth="1"/>
    <col min="12809" max="12809" width="12.140625" style="8" bestFit="1" customWidth="1"/>
    <col min="12810" max="12810" width="14.28515625" style="8" customWidth="1"/>
    <col min="12811" max="13056" width="9.140625" style="8"/>
    <col min="13057" max="13057" width="42" style="8" customWidth="1"/>
    <col min="13058" max="13058" width="14.85546875" style="8" customWidth="1"/>
    <col min="13059" max="13059" width="25.85546875" style="8" customWidth="1"/>
    <col min="13060" max="13060" width="20" style="8" customWidth="1"/>
    <col min="13061" max="13061" width="15.140625" style="8" customWidth="1"/>
    <col min="13062" max="13062" width="13.85546875" style="8" customWidth="1"/>
    <col min="13063" max="13063" width="12.140625" style="8" customWidth="1"/>
    <col min="13064" max="13064" width="12" style="8" customWidth="1"/>
    <col min="13065" max="13065" width="12.140625" style="8" bestFit="1" customWidth="1"/>
    <col min="13066" max="13066" width="14.28515625" style="8" customWidth="1"/>
    <col min="13067" max="13312" width="9.140625" style="8"/>
    <col min="13313" max="13313" width="42" style="8" customWidth="1"/>
    <col min="13314" max="13314" width="14.85546875" style="8" customWidth="1"/>
    <col min="13315" max="13315" width="25.85546875" style="8" customWidth="1"/>
    <col min="13316" max="13316" width="20" style="8" customWidth="1"/>
    <col min="13317" max="13317" width="15.140625" style="8" customWidth="1"/>
    <col min="13318" max="13318" width="13.85546875" style="8" customWidth="1"/>
    <col min="13319" max="13319" width="12.140625" style="8" customWidth="1"/>
    <col min="13320" max="13320" width="12" style="8" customWidth="1"/>
    <col min="13321" max="13321" width="12.140625" style="8" bestFit="1" customWidth="1"/>
    <col min="13322" max="13322" width="14.28515625" style="8" customWidth="1"/>
    <col min="13323" max="13568" width="9.140625" style="8"/>
    <col min="13569" max="13569" width="42" style="8" customWidth="1"/>
    <col min="13570" max="13570" width="14.85546875" style="8" customWidth="1"/>
    <col min="13571" max="13571" width="25.85546875" style="8" customWidth="1"/>
    <col min="13572" max="13572" width="20" style="8" customWidth="1"/>
    <col min="13573" max="13573" width="15.140625" style="8" customWidth="1"/>
    <col min="13574" max="13574" width="13.85546875" style="8" customWidth="1"/>
    <col min="13575" max="13575" width="12.140625" style="8" customWidth="1"/>
    <col min="13576" max="13576" width="12" style="8" customWidth="1"/>
    <col min="13577" max="13577" width="12.140625" style="8" bestFit="1" customWidth="1"/>
    <col min="13578" max="13578" width="14.28515625" style="8" customWidth="1"/>
    <col min="13579" max="13824" width="9.140625" style="8"/>
    <col min="13825" max="13825" width="42" style="8" customWidth="1"/>
    <col min="13826" max="13826" width="14.85546875" style="8" customWidth="1"/>
    <col min="13827" max="13827" width="25.85546875" style="8" customWidth="1"/>
    <col min="13828" max="13828" width="20" style="8" customWidth="1"/>
    <col min="13829" max="13829" width="15.140625" style="8" customWidth="1"/>
    <col min="13830" max="13830" width="13.85546875" style="8" customWidth="1"/>
    <col min="13831" max="13831" width="12.140625" style="8" customWidth="1"/>
    <col min="13832" max="13832" width="12" style="8" customWidth="1"/>
    <col min="13833" max="13833" width="12.140625" style="8" bestFit="1" customWidth="1"/>
    <col min="13834" max="13834" width="14.28515625" style="8" customWidth="1"/>
    <col min="13835" max="14080" width="9.140625" style="8"/>
    <col min="14081" max="14081" width="42" style="8" customWidth="1"/>
    <col min="14082" max="14082" width="14.85546875" style="8" customWidth="1"/>
    <col min="14083" max="14083" width="25.85546875" style="8" customWidth="1"/>
    <col min="14084" max="14084" width="20" style="8" customWidth="1"/>
    <col min="14085" max="14085" width="15.140625" style="8" customWidth="1"/>
    <col min="14086" max="14086" width="13.85546875" style="8" customWidth="1"/>
    <col min="14087" max="14087" width="12.140625" style="8" customWidth="1"/>
    <col min="14088" max="14088" width="12" style="8" customWidth="1"/>
    <col min="14089" max="14089" width="12.140625" style="8" bestFit="1" customWidth="1"/>
    <col min="14090" max="14090" width="14.28515625" style="8" customWidth="1"/>
    <col min="14091" max="14336" width="9.140625" style="8"/>
    <col min="14337" max="14337" width="42" style="8" customWidth="1"/>
    <col min="14338" max="14338" width="14.85546875" style="8" customWidth="1"/>
    <col min="14339" max="14339" width="25.85546875" style="8" customWidth="1"/>
    <col min="14340" max="14340" width="20" style="8" customWidth="1"/>
    <col min="14341" max="14341" width="15.140625" style="8" customWidth="1"/>
    <col min="14342" max="14342" width="13.85546875" style="8" customWidth="1"/>
    <col min="14343" max="14343" width="12.140625" style="8" customWidth="1"/>
    <col min="14344" max="14344" width="12" style="8" customWidth="1"/>
    <col min="14345" max="14345" width="12.140625" style="8" bestFit="1" customWidth="1"/>
    <col min="14346" max="14346" width="14.28515625" style="8" customWidth="1"/>
    <col min="14347" max="14592" width="9.140625" style="8"/>
    <col min="14593" max="14593" width="42" style="8" customWidth="1"/>
    <col min="14594" max="14594" width="14.85546875" style="8" customWidth="1"/>
    <col min="14595" max="14595" width="25.85546875" style="8" customWidth="1"/>
    <col min="14596" max="14596" width="20" style="8" customWidth="1"/>
    <col min="14597" max="14597" width="15.140625" style="8" customWidth="1"/>
    <col min="14598" max="14598" width="13.85546875" style="8" customWidth="1"/>
    <col min="14599" max="14599" width="12.140625" style="8" customWidth="1"/>
    <col min="14600" max="14600" width="12" style="8" customWidth="1"/>
    <col min="14601" max="14601" width="12.140625" style="8" bestFit="1" customWidth="1"/>
    <col min="14602" max="14602" width="14.28515625" style="8" customWidth="1"/>
    <col min="14603" max="14848" width="9.140625" style="8"/>
    <col min="14849" max="14849" width="42" style="8" customWidth="1"/>
    <col min="14850" max="14850" width="14.85546875" style="8" customWidth="1"/>
    <col min="14851" max="14851" width="25.85546875" style="8" customWidth="1"/>
    <col min="14852" max="14852" width="20" style="8" customWidth="1"/>
    <col min="14853" max="14853" width="15.140625" style="8" customWidth="1"/>
    <col min="14854" max="14854" width="13.85546875" style="8" customWidth="1"/>
    <col min="14855" max="14855" width="12.140625" style="8" customWidth="1"/>
    <col min="14856" max="14856" width="12" style="8" customWidth="1"/>
    <col min="14857" max="14857" width="12.140625" style="8" bestFit="1" customWidth="1"/>
    <col min="14858" max="14858" width="14.28515625" style="8" customWidth="1"/>
    <col min="14859" max="15104" width="9.140625" style="8"/>
    <col min="15105" max="15105" width="42" style="8" customWidth="1"/>
    <col min="15106" max="15106" width="14.85546875" style="8" customWidth="1"/>
    <col min="15107" max="15107" width="25.85546875" style="8" customWidth="1"/>
    <col min="15108" max="15108" width="20" style="8" customWidth="1"/>
    <col min="15109" max="15109" width="15.140625" style="8" customWidth="1"/>
    <col min="15110" max="15110" width="13.85546875" style="8" customWidth="1"/>
    <col min="15111" max="15111" width="12.140625" style="8" customWidth="1"/>
    <col min="15112" max="15112" width="12" style="8" customWidth="1"/>
    <col min="15113" max="15113" width="12.140625" style="8" bestFit="1" customWidth="1"/>
    <col min="15114" max="15114" width="14.28515625" style="8" customWidth="1"/>
    <col min="15115" max="15360" width="9.140625" style="8"/>
    <col min="15361" max="15361" width="42" style="8" customWidth="1"/>
    <col min="15362" max="15362" width="14.85546875" style="8" customWidth="1"/>
    <col min="15363" max="15363" width="25.85546875" style="8" customWidth="1"/>
    <col min="15364" max="15364" width="20" style="8" customWidth="1"/>
    <col min="15365" max="15365" width="15.140625" style="8" customWidth="1"/>
    <col min="15366" max="15366" width="13.85546875" style="8" customWidth="1"/>
    <col min="15367" max="15367" width="12.140625" style="8" customWidth="1"/>
    <col min="15368" max="15368" width="12" style="8" customWidth="1"/>
    <col min="15369" max="15369" width="12.140625" style="8" bestFit="1" customWidth="1"/>
    <col min="15370" max="15370" width="14.28515625" style="8" customWidth="1"/>
    <col min="15371" max="15616" width="9.140625" style="8"/>
    <col min="15617" max="15617" width="42" style="8" customWidth="1"/>
    <col min="15618" max="15618" width="14.85546875" style="8" customWidth="1"/>
    <col min="15619" max="15619" width="25.85546875" style="8" customWidth="1"/>
    <col min="15620" max="15620" width="20" style="8" customWidth="1"/>
    <col min="15621" max="15621" width="15.140625" style="8" customWidth="1"/>
    <col min="15622" max="15622" width="13.85546875" style="8" customWidth="1"/>
    <col min="15623" max="15623" width="12.140625" style="8" customWidth="1"/>
    <col min="15624" max="15624" width="12" style="8" customWidth="1"/>
    <col min="15625" max="15625" width="12.140625" style="8" bestFit="1" customWidth="1"/>
    <col min="15626" max="15626" width="14.28515625" style="8" customWidth="1"/>
    <col min="15627" max="15872" width="9.140625" style="8"/>
    <col min="15873" max="15873" width="42" style="8" customWidth="1"/>
    <col min="15874" max="15874" width="14.85546875" style="8" customWidth="1"/>
    <col min="15875" max="15875" width="25.85546875" style="8" customWidth="1"/>
    <col min="15876" max="15876" width="20" style="8" customWidth="1"/>
    <col min="15877" max="15877" width="15.140625" style="8" customWidth="1"/>
    <col min="15878" max="15878" width="13.85546875" style="8" customWidth="1"/>
    <col min="15879" max="15879" width="12.140625" style="8" customWidth="1"/>
    <col min="15880" max="15880" width="12" style="8" customWidth="1"/>
    <col min="15881" max="15881" width="12.140625" style="8" bestFit="1" customWidth="1"/>
    <col min="15882" max="15882" width="14.28515625" style="8" customWidth="1"/>
    <col min="15883" max="16128" width="9.140625" style="8"/>
    <col min="16129" max="16129" width="42" style="8" customWidth="1"/>
    <col min="16130" max="16130" width="14.85546875" style="8" customWidth="1"/>
    <col min="16131" max="16131" width="25.85546875" style="8" customWidth="1"/>
    <col min="16132" max="16132" width="20" style="8" customWidth="1"/>
    <col min="16133" max="16133" width="15.140625" style="8" customWidth="1"/>
    <col min="16134" max="16134" width="13.85546875" style="8" customWidth="1"/>
    <col min="16135" max="16135" width="12.140625" style="8" customWidth="1"/>
    <col min="16136" max="16136" width="12" style="8" customWidth="1"/>
    <col min="16137" max="16137" width="12.140625" style="8" bestFit="1" customWidth="1"/>
    <col min="16138" max="16138" width="14.28515625" style="8" customWidth="1"/>
    <col min="16139" max="16384" width="9.140625" style="8"/>
  </cols>
  <sheetData>
    <row r="2" spans="1:10" ht="15" x14ac:dyDescent="0.25">
      <c r="A2" s="6"/>
      <c r="B2" s="6"/>
      <c r="C2" s="6"/>
      <c r="D2" s="97" t="s">
        <v>183</v>
      </c>
      <c r="E2" s="97"/>
      <c r="F2" s="97"/>
      <c r="G2" s="7"/>
      <c r="H2" s="7"/>
      <c r="I2" s="7"/>
      <c r="J2" s="7"/>
    </row>
    <row r="3" spans="1:10" ht="15" x14ac:dyDescent="0.25">
      <c r="A3" s="6"/>
      <c r="B3" s="6"/>
      <c r="C3" s="6"/>
      <c r="D3" s="98" t="s">
        <v>184</v>
      </c>
      <c r="E3" s="98"/>
      <c r="F3" s="98"/>
      <c r="G3" s="99"/>
      <c r="H3" s="99"/>
      <c r="I3" s="99"/>
      <c r="J3" s="99"/>
    </row>
    <row r="4" spans="1:10" ht="15" x14ac:dyDescent="0.25">
      <c r="A4" s="6"/>
      <c r="B4" s="6"/>
      <c r="C4" s="6"/>
      <c r="D4" s="6"/>
      <c r="E4" s="6"/>
      <c r="F4" s="6"/>
      <c r="G4" s="9"/>
      <c r="H4" s="9"/>
      <c r="I4" s="9"/>
      <c r="J4" s="9"/>
    </row>
    <row r="5" spans="1:10" ht="15" x14ac:dyDescent="0.25">
      <c r="A5" s="6"/>
      <c r="B5" s="6"/>
      <c r="C5" s="6"/>
      <c r="D5" s="97" t="s">
        <v>185</v>
      </c>
      <c r="E5" s="97"/>
      <c r="F5" s="97"/>
      <c r="G5" s="98"/>
      <c r="H5" s="98"/>
      <c r="I5" s="98"/>
      <c r="J5" s="98"/>
    </row>
    <row r="6" spans="1:10" ht="15" x14ac:dyDescent="0.25">
      <c r="A6" s="6"/>
      <c r="B6" s="6"/>
      <c r="C6" s="6"/>
      <c r="D6" s="6"/>
      <c r="E6" s="6"/>
      <c r="F6" s="6"/>
      <c r="G6" s="9"/>
      <c r="H6" s="9"/>
      <c r="I6" s="9"/>
      <c r="J6" s="9"/>
    </row>
    <row r="7" spans="1:10" ht="15" x14ac:dyDescent="0.25">
      <c r="E7" s="92" t="s">
        <v>186</v>
      </c>
      <c r="F7" s="92"/>
      <c r="G7" s="100"/>
      <c r="H7" s="100"/>
      <c r="I7" s="100"/>
      <c r="J7" s="100"/>
    </row>
    <row r="8" spans="1:10" x14ac:dyDescent="0.2">
      <c r="I8" s="10"/>
    </row>
    <row r="9" spans="1:10" x14ac:dyDescent="0.2">
      <c r="I9" s="10"/>
    </row>
    <row r="10" spans="1:10" ht="15.75" x14ac:dyDescent="0.2">
      <c r="A10" s="94" t="s">
        <v>209</v>
      </c>
      <c r="B10" s="94"/>
      <c r="C10" s="94"/>
      <c r="D10" s="94"/>
      <c r="E10" s="94"/>
      <c r="F10" s="94"/>
      <c r="G10" s="11"/>
      <c r="H10" s="11"/>
      <c r="I10" s="11"/>
      <c r="J10" s="11"/>
    </row>
    <row r="11" spans="1:10" ht="15.75" x14ac:dyDescent="0.2">
      <c r="A11" s="94" t="s">
        <v>187</v>
      </c>
      <c r="B11" s="94"/>
      <c r="C11" s="94"/>
      <c r="D11" s="94"/>
      <c r="E11" s="94"/>
      <c r="F11" s="94"/>
      <c r="G11" s="11"/>
      <c r="H11" s="11"/>
      <c r="I11" s="11"/>
      <c r="J11" s="11"/>
    </row>
    <row r="12" spans="1:10" ht="15.75" x14ac:dyDescent="0.2">
      <c r="A12" s="94" t="s">
        <v>210</v>
      </c>
      <c r="B12" s="94"/>
      <c r="C12" s="94"/>
      <c r="D12" s="94"/>
      <c r="E12" s="94"/>
      <c r="F12" s="94"/>
      <c r="G12" s="11"/>
      <c r="H12" s="11"/>
      <c r="I12" s="11"/>
      <c r="J12" s="11"/>
    </row>
    <row r="13" spans="1:10" ht="15.75" x14ac:dyDescent="0.2">
      <c r="A13" s="94" t="s">
        <v>188</v>
      </c>
      <c r="B13" s="94"/>
      <c r="C13" s="94"/>
      <c r="D13" s="94"/>
      <c r="E13" s="94"/>
      <c r="F13" s="94"/>
      <c r="G13" s="12"/>
      <c r="H13" s="12"/>
      <c r="I13" s="12"/>
      <c r="J13" s="11"/>
    </row>
    <row r="14" spans="1:10" x14ac:dyDescent="0.2">
      <c r="A14" s="95" t="s">
        <v>166</v>
      </c>
      <c r="B14" s="95"/>
      <c r="C14" s="95"/>
      <c r="D14" s="95"/>
      <c r="E14" s="95"/>
      <c r="F14" s="95"/>
      <c r="G14" s="13"/>
      <c r="H14" s="13"/>
      <c r="I14" s="13"/>
      <c r="J14" s="13"/>
    </row>
    <row r="16" spans="1:10" x14ac:dyDescent="0.2">
      <c r="F16" s="14" t="s">
        <v>189</v>
      </c>
      <c r="I16" s="96"/>
      <c r="J16" s="96"/>
    </row>
    <row r="17" spans="1:10" ht="15" x14ac:dyDescent="0.25">
      <c r="A17" s="89" t="s">
        <v>170</v>
      </c>
      <c r="B17" s="90" t="s">
        <v>172</v>
      </c>
      <c r="C17" s="90"/>
      <c r="D17" s="90" t="s">
        <v>190</v>
      </c>
      <c r="E17" s="90"/>
      <c r="F17" s="90"/>
      <c r="G17" s="10"/>
      <c r="H17" s="10"/>
      <c r="I17" s="10"/>
      <c r="J17" s="10"/>
    </row>
    <row r="18" spans="1:10" ht="105" x14ac:dyDescent="0.2">
      <c r="A18" s="89"/>
      <c r="B18" s="15" t="s">
        <v>191</v>
      </c>
      <c r="C18" s="15" t="s">
        <v>192</v>
      </c>
      <c r="D18" s="15" t="s">
        <v>177</v>
      </c>
      <c r="E18" s="15" t="s">
        <v>178</v>
      </c>
      <c r="F18" s="15" t="s">
        <v>179</v>
      </c>
      <c r="G18" s="10"/>
      <c r="H18" s="10"/>
      <c r="I18" s="10"/>
      <c r="J18" s="10"/>
    </row>
    <row r="19" spans="1:10" ht="28.5" x14ac:dyDescent="0.2">
      <c r="A19" s="16" t="s">
        <v>193</v>
      </c>
      <c r="B19" s="17">
        <v>0</v>
      </c>
      <c r="C19" s="18" t="s">
        <v>194</v>
      </c>
      <c r="D19" s="19">
        <f>D20+D22+D24</f>
        <v>1173.3194100000001</v>
      </c>
      <c r="E19" s="19">
        <f>E22+E24</f>
        <v>0</v>
      </c>
      <c r="F19" s="19">
        <f>F22+F24</f>
        <v>0</v>
      </c>
    </row>
    <row r="20" spans="1:10" ht="71.25" hidden="1" x14ac:dyDescent="0.2">
      <c r="A20" s="16" t="s">
        <v>195</v>
      </c>
      <c r="B20" s="17">
        <v>692</v>
      </c>
      <c r="C20" s="18" t="s">
        <v>196</v>
      </c>
      <c r="D20" s="19">
        <f>D21</f>
        <v>0</v>
      </c>
      <c r="E20" s="19">
        <f>E21</f>
        <v>0</v>
      </c>
      <c r="F20" s="19">
        <f>F21</f>
        <v>0</v>
      </c>
    </row>
    <row r="21" spans="1:10" ht="45" hidden="1" x14ac:dyDescent="0.2">
      <c r="A21" s="20" t="s">
        <v>197</v>
      </c>
      <c r="B21" s="21">
        <v>692</v>
      </c>
      <c r="C21" s="15" t="s">
        <v>198</v>
      </c>
      <c r="D21" s="22"/>
      <c r="E21" s="22"/>
      <c r="F21" s="22"/>
    </row>
    <row r="22" spans="1:10" ht="99.75" hidden="1" x14ac:dyDescent="0.2">
      <c r="A22" s="16" t="s">
        <v>199</v>
      </c>
      <c r="B22" s="17">
        <v>692</v>
      </c>
      <c r="C22" s="18" t="s">
        <v>200</v>
      </c>
      <c r="D22" s="19">
        <f>D23</f>
        <v>0</v>
      </c>
      <c r="E22" s="19">
        <f>E23</f>
        <v>0</v>
      </c>
      <c r="F22" s="19">
        <f>F23</f>
        <v>0</v>
      </c>
    </row>
    <row r="23" spans="1:10" ht="60" hidden="1" x14ac:dyDescent="0.2">
      <c r="A23" s="23" t="s">
        <v>201</v>
      </c>
      <c r="B23" s="21">
        <v>692</v>
      </c>
      <c r="C23" s="24" t="s">
        <v>202</v>
      </c>
      <c r="D23" s="22">
        <v>0</v>
      </c>
      <c r="E23" s="22"/>
      <c r="F23" s="22"/>
    </row>
    <row r="24" spans="1:10" ht="31.5" x14ac:dyDescent="0.2">
      <c r="A24" s="25" t="s">
        <v>203</v>
      </c>
      <c r="B24" s="26">
        <v>692</v>
      </c>
      <c r="C24" s="27" t="s">
        <v>204</v>
      </c>
      <c r="D24" s="19">
        <v>1173.3194100000001</v>
      </c>
      <c r="E24" s="19">
        <v>0</v>
      </c>
      <c r="F24" s="19">
        <v>0</v>
      </c>
    </row>
    <row r="25" spans="1:10" ht="47.25" x14ac:dyDescent="0.2">
      <c r="A25" s="28" t="s">
        <v>205</v>
      </c>
      <c r="B25" s="29">
        <v>692</v>
      </c>
      <c r="C25" s="30" t="s">
        <v>206</v>
      </c>
      <c r="D25" s="22">
        <v>0</v>
      </c>
      <c r="E25" s="22">
        <v>0</v>
      </c>
      <c r="F25" s="22">
        <v>0</v>
      </c>
      <c r="G25" s="31"/>
      <c r="H25" s="31"/>
      <c r="I25" s="31"/>
      <c r="J25" s="31"/>
    </row>
    <row r="26" spans="1:10" ht="47.25" x14ac:dyDescent="0.2">
      <c r="A26" s="32" t="s">
        <v>207</v>
      </c>
      <c r="B26" s="29">
        <v>692</v>
      </c>
      <c r="C26" s="30" t="s">
        <v>208</v>
      </c>
      <c r="D26" s="22">
        <v>0</v>
      </c>
      <c r="E26" s="22">
        <v>0</v>
      </c>
      <c r="F26" s="22">
        <v>0</v>
      </c>
      <c r="G26" s="31"/>
      <c r="H26" s="31"/>
      <c r="I26" s="31"/>
      <c r="J26" s="31"/>
    </row>
    <row r="27" spans="1:10" ht="15" hidden="1" x14ac:dyDescent="0.2">
      <c r="D27" s="22">
        <v>0</v>
      </c>
      <c r="E27" s="22">
        <v>0</v>
      </c>
      <c r="F27" s="22">
        <v>0</v>
      </c>
      <c r="G27" s="31"/>
      <c r="H27" s="31"/>
      <c r="I27" s="31"/>
      <c r="J27" s="31"/>
    </row>
    <row r="28" spans="1:10" ht="15" hidden="1" x14ac:dyDescent="0.2">
      <c r="D28" s="22">
        <v>0</v>
      </c>
      <c r="E28" s="22">
        <v>0</v>
      </c>
      <c r="F28" s="22">
        <v>0</v>
      </c>
      <c r="G28" s="31"/>
      <c r="H28" s="31"/>
      <c r="I28" s="31"/>
      <c r="J28" s="31"/>
    </row>
    <row r="29" spans="1:10" ht="15" hidden="1" x14ac:dyDescent="0.2">
      <c r="D29" s="22">
        <v>0</v>
      </c>
      <c r="E29" s="22">
        <v>0</v>
      </c>
      <c r="F29" s="22">
        <v>0</v>
      </c>
    </row>
    <row r="30" spans="1:10" ht="15" hidden="1" x14ac:dyDescent="0.2">
      <c r="D30" s="22">
        <v>0</v>
      </c>
      <c r="E30" s="22">
        <v>0</v>
      </c>
      <c r="F30" s="22">
        <v>0</v>
      </c>
    </row>
    <row r="31" spans="1:10" ht="15" x14ac:dyDescent="0.2">
      <c r="A31" s="33"/>
      <c r="B31" s="34"/>
      <c r="C31" s="35"/>
      <c r="D31" s="36"/>
      <c r="E31" s="36"/>
      <c r="F31" s="36"/>
    </row>
    <row r="32" spans="1:10" ht="15" x14ac:dyDescent="0.2">
      <c r="A32" s="33"/>
      <c r="B32" s="34"/>
      <c r="C32" s="35"/>
      <c r="D32" s="36"/>
      <c r="E32" s="36"/>
      <c r="F32" s="36"/>
    </row>
    <row r="34" spans="1:6" ht="15" x14ac:dyDescent="0.25">
      <c r="A34" s="91" t="s">
        <v>168</v>
      </c>
      <c r="B34" s="91"/>
      <c r="E34" s="92"/>
      <c r="F34" s="92"/>
    </row>
    <row r="35" spans="1:6" ht="15" x14ac:dyDescent="0.25">
      <c r="A35" s="6" t="s">
        <v>163</v>
      </c>
      <c r="B35" s="6"/>
      <c r="E35" s="93" t="s">
        <v>169</v>
      </c>
      <c r="F35" s="93"/>
    </row>
  </sheetData>
  <mergeCells count="19">
    <mergeCell ref="I16:J16"/>
    <mergeCell ref="D2:F2"/>
    <mergeCell ref="D3:F3"/>
    <mergeCell ref="G3:J3"/>
    <mergeCell ref="D5:F5"/>
    <mergeCell ref="G5:J5"/>
    <mergeCell ref="E7:F7"/>
    <mergeCell ref="G7:J7"/>
    <mergeCell ref="E35:F35"/>
    <mergeCell ref="A10:F10"/>
    <mergeCell ref="A11:F11"/>
    <mergeCell ref="A12:F12"/>
    <mergeCell ref="A13:F13"/>
    <mergeCell ref="A14:F14"/>
    <mergeCell ref="A17:A18"/>
    <mergeCell ref="B17:C17"/>
    <mergeCell ref="D17:F17"/>
    <mergeCell ref="A34:B34"/>
    <mergeCell ref="E34:F34"/>
  </mergeCells>
  <pageMargins left="0.7" right="0.7" top="0.75" bottom="0.75" header="0.3" footer="0.3"/>
  <pageSetup paperSize="9" scale="62" orientation="portrait" verticalDpi="0" r:id="rId1"/>
  <colBreaks count="1" manualBreakCount="1">
    <brk id="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5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02.01.2019&lt;/string&gt;&#10;  &lt;/DateInfo&gt;&#10;  &lt;Code&gt;E5121AAA68DB4970AF85959C711992&lt;/Code&gt;&#10;  &lt;ObjectCode&gt;SQUERY_SVOD_ROSP&lt;/ObjectCode&gt;&#10;  &lt;DocName&gt;Вариант (новый от 14.12.2016 14_25_38)&lt;/DocName&gt;&#10;  &lt;VariantName&gt;Вариант (новый от 14.12.2016 14:25:38)&lt;/VariantName&gt;&#10;  &lt;VariantLink&gt;22549671&lt;/VariantLink&gt;&#10;  &lt;SvodReportLink xsi:nil=&quot;true&quot; /&gt;&#10;  &lt;ReportLink&gt;126924&lt;/ReportLink&gt;&#10;  &lt;Note&gt;01.01.2019 - 02.01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094ECD1-6D74-43D4-B2F1-828DD67F68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ПР.1</vt:lpstr>
      <vt:lpstr>ПР.2</vt:lpstr>
      <vt:lpstr>ПР.1!Заголовки_для_печати</vt:lpstr>
      <vt:lpstr>ПР.1!Область_печати</vt:lpstr>
      <vt:lpstr>ПР.2!Область_печати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User</cp:lastModifiedBy>
  <cp:lastPrinted>2020-03-05T08:43:55Z</cp:lastPrinted>
  <dcterms:created xsi:type="dcterms:W3CDTF">2018-12-29T09:29:08Z</dcterms:created>
  <dcterms:modified xsi:type="dcterms:W3CDTF">2020-03-20T07:36:15Z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14.12.2016 14_25_38)</vt:lpwstr>
  </property>
  <property fmtid="{D5CDD505-2E9C-101B-9397-08002B2CF9AE}" pid="3" name="Версия клиента">
    <vt:lpwstr>18.4.2.10020</vt:lpwstr>
  </property>
  <property fmtid="{D5CDD505-2E9C-101B-9397-08002B2CF9AE}" pid="4" name="Версия базы">
    <vt:lpwstr>18.4.4444.1898726</vt:lpwstr>
  </property>
  <property fmtid="{D5CDD505-2E9C-101B-9397-08002B2CF9AE}" pid="5" name="Тип сервера">
    <vt:lpwstr>MSSQL</vt:lpwstr>
  </property>
  <property fmtid="{D5CDD505-2E9C-101B-9397-08002B2CF9AE}" pid="6" name="Сервер">
    <vt:lpwstr>first\testgenserver</vt:lpwstr>
  </property>
  <property fmtid="{D5CDD505-2E9C-101B-9397-08002B2CF9AE}" pid="7" name="База">
    <vt:lpwstr>budget19_1</vt:lpwstr>
  </property>
  <property fmtid="{D5CDD505-2E9C-101B-9397-08002B2CF9AE}" pid="8" name="Пользователь">
    <vt:lpwstr>barinova e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14.12.2016 14:25:38)</vt:lpwstr>
  </property>
  <property fmtid="{D5CDD505-2E9C-101B-9397-08002B2CF9AE}" pid="11" name="Код отчета">
    <vt:lpwstr>E5121AAA68DB4970AF85959C711992</vt:lpwstr>
  </property>
  <property fmtid="{D5CDD505-2E9C-101B-9397-08002B2CF9AE}" pid="12" name="Локальная база">
    <vt:lpwstr>не используется</vt:lpwstr>
  </property>
</Properties>
</file>